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tabRatio="929" firstSheet="1" activeTab="1"/>
  </bookViews>
  <sheets>
    <sheet name="汇总" sheetId="2" state="hidden" r:id="rId1"/>
    <sheet name="1.总行公司部 " sheetId="10" r:id="rId2"/>
    <sheet name="2.总行小企业部" sheetId="4" r:id="rId3"/>
    <sheet name="3.总行贸金部" sheetId="8" r:id="rId4"/>
    <sheet name="4.总行零售部" sheetId="9" r:id="rId5"/>
    <sheet name="5.总行资合部" sheetId="14" r:id="rId6"/>
    <sheet name="6.总行信用卡部" sheetId="5" r:id="rId7"/>
    <sheet name="7.总行风险部" sheetId="12" r:id="rId8"/>
    <sheet name="8.总行信管部" sheetId="6" r:id="rId9"/>
    <sheet name="9.总行合规部" sheetId="7" r:id="rId10"/>
    <sheet name="10.总行评审部" sheetId="3" r:id="rId11"/>
    <sheet name="11.总行科技部" sheetId="13" r:id="rId12"/>
    <sheet name="12.总行行保部" sheetId="11" r:id="rId13"/>
  </sheets>
  <definedNames>
    <definedName name="_xlnm._FilterDatabase" localSheetId="0" hidden="1">汇总!$A$2:$J$43</definedName>
  </definedNames>
  <calcPr calcId="144525"/>
</workbook>
</file>

<file path=xl/sharedStrings.xml><?xml version="1.0" encoding="utf-8"?>
<sst xmlns="http://schemas.openxmlformats.org/spreadsheetml/2006/main" count="488" uniqueCount="234">
  <si>
    <t>总行公司金融部等11部门社会公开选聘岗位表</t>
  </si>
  <si>
    <t>序号</t>
  </si>
  <si>
    <t>部门</t>
  </si>
  <si>
    <t>拟招聘岗位</t>
  </si>
  <si>
    <t>招聘人数</t>
  </si>
  <si>
    <t>学历要求</t>
  </si>
  <si>
    <t>岗位职责</t>
  </si>
  <si>
    <t>任职要求</t>
  </si>
  <si>
    <t>总岗位</t>
  </si>
  <si>
    <t>总人数</t>
  </si>
  <si>
    <t>编制情况</t>
  </si>
  <si>
    <t>总行公司金融部</t>
  </si>
  <si>
    <t>产品经理岗</t>
  </si>
  <si>
    <t>2</t>
  </si>
  <si>
    <t>全日制硕士研究生，或全日制985/211本科生</t>
  </si>
  <si>
    <t>1、调研分析客户需求、竞争对手和市场前景，制定公司金融产品年度开发计划。
2、公司金融产品研发设计、优化组合，实现业务流程简化及客户体验提升。
3、公司金融产品定价、风险控制，实现产品的风险管控。
4、公司金融产品创新需求分析、立项、测试、上线和后评估。
5、建立公司金融产品信息库，编制和维护产品手册，并开展产品宣传推广。
6、开展公司金融产品培训、业务指导。</t>
  </si>
  <si>
    <r>
      <rPr>
        <b/>
        <sz val="11"/>
        <rFont val="宋体"/>
        <charset val="134"/>
        <scheme val="minor"/>
      </rPr>
      <t>1、年龄：</t>
    </r>
    <r>
      <rPr>
        <sz val="11"/>
        <rFont val="宋体"/>
        <charset val="134"/>
        <scheme val="minor"/>
      </rPr>
      <t>35周岁（含）以下</t>
    </r>
    <r>
      <rPr>
        <b/>
        <sz val="11"/>
        <rFont val="宋体"/>
        <charset val="134"/>
        <scheme val="minor"/>
      </rPr>
      <t xml:space="preserve">
2、专业：</t>
    </r>
    <r>
      <rPr>
        <sz val="11"/>
        <rFont val="宋体"/>
        <charset val="134"/>
        <scheme val="minor"/>
      </rPr>
      <t>金融、经济、管理、会计、统计、计算机、市场营销等相关专业优先
3、</t>
    </r>
    <r>
      <rPr>
        <b/>
        <sz val="11"/>
        <rFont val="宋体"/>
        <charset val="134"/>
        <scheme val="minor"/>
      </rPr>
      <t>相关知识：</t>
    </r>
    <r>
      <rPr>
        <sz val="11"/>
        <rFont val="宋体"/>
        <charset val="134"/>
        <scheme val="minor"/>
      </rPr>
      <t>熟练掌握公司金融业务专业知识及相关政策法规
4、</t>
    </r>
    <r>
      <rPr>
        <b/>
        <sz val="11"/>
        <rFont val="宋体"/>
        <charset val="134"/>
        <scheme val="minor"/>
      </rPr>
      <t>相关技能：</t>
    </r>
    <r>
      <rPr>
        <sz val="11"/>
        <rFont val="宋体"/>
        <charset val="134"/>
        <scheme val="minor"/>
      </rPr>
      <t>良好的逻辑思维、创新思维、组织管理及沟通协调能力；良好的市场敏感度、客户分析及金融产品组合能力；良好的产品需求分析、产品开发及产品管理能力
5、</t>
    </r>
    <r>
      <rPr>
        <b/>
        <sz val="11"/>
        <rFont val="宋体"/>
        <charset val="134"/>
        <scheme val="minor"/>
      </rPr>
      <t>工作经验：</t>
    </r>
    <r>
      <rPr>
        <sz val="11"/>
        <rFont val="宋体"/>
        <charset val="134"/>
        <scheme val="minor"/>
      </rPr>
      <t>具备3年（含）以上银行对公业务从业经验，具有城商行总行、大型国有银行或股份制银行分行管理部门工作经验优先；具有公司产品开发、公司业务推动工作经验优先</t>
    </r>
  </si>
  <si>
    <t>编制下限为29人、上限为32人。截至2023年12月末，我部共在册人25人，因个别员工长期休病假的原因，实在岗人员24人，缺编5-7人</t>
  </si>
  <si>
    <t>项目经理岗</t>
  </si>
  <si>
    <t>1</t>
  </si>
  <si>
    <t>1、推动对公客户关系管理系统持续优化完善、推动对公客户营销平台建设等。
2、公司金融业务相关系统日常维护，包括开发需求审核、系统错误查找修复等。
3、牵头公司金融业务相关系统项目建设与需求开发等，推动公司条线信息化水平的提升。</t>
  </si>
  <si>
    <r>
      <rPr>
        <b/>
        <sz val="11"/>
        <rFont val="宋体"/>
        <charset val="134"/>
        <scheme val="minor"/>
      </rPr>
      <t>1、年龄：</t>
    </r>
    <r>
      <rPr>
        <sz val="11"/>
        <rFont val="宋体"/>
        <charset val="134"/>
        <scheme val="minor"/>
      </rPr>
      <t>35周岁（含）以下</t>
    </r>
    <r>
      <rPr>
        <b/>
        <sz val="11"/>
        <rFont val="宋体"/>
        <charset val="134"/>
        <scheme val="minor"/>
      </rPr>
      <t xml:space="preserve">
2、专业：</t>
    </r>
    <r>
      <rPr>
        <sz val="11"/>
        <rFont val="宋体"/>
        <charset val="134"/>
        <scheme val="minor"/>
      </rPr>
      <t>金融、经济、管理、会计、统计、计算机、市场营销等相关专业优先
3、</t>
    </r>
    <r>
      <rPr>
        <b/>
        <sz val="11"/>
        <rFont val="宋体"/>
        <charset val="134"/>
        <scheme val="minor"/>
      </rPr>
      <t>相关知识：</t>
    </r>
    <r>
      <rPr>
        <sz val="11"/>
        <rFont val="宋体"/>
        <charset val="134"/>
        <scheme val="minor"/>
      </rPr>
      <t>熟练掌握公司金融业务专业知识及相关政策法规
4、</t>
    </r>
    <r>
      <rPr>
        <b/>
        <sz val="11"/>
        <rFont val="宋体"/>
        <charset val="134"/>
        <scheme val="minor"/>
      </rPr>
      <t>相关技能：</t>
    </r>
    <r>
      <rPr>
        <sz val="11"/>
        <rFont val="宋体"/>
        <charset val="134"/>
        <scheme val="minor"/>
      </rPr>
      <t>良好的逻辑思维、创新思维、组织管理及沟通协调能力；良好的市场敏感度、业务管理及业务推动能力；良好的营销策划、关系管理能力
5、</t>
    </r>
    <r>
      <rPr>
        <b/>
        <sz val="11"/>
        <rFont val="宋体"/>
        <charset val="134"/>
        <scheme val="minor"/>
      </rPr>
      <t>工作经验：</t>
    </r>
    <r>
      <rPr>
        <sz val="11"/>
        <rFont val="宋体"/>
        <charset val="134"/>
        <scheme val="minor"/>
      </rPr>
      <t>具备3年（含）以上银行对公业务从业经验，具有城商行总行、大型国有银行或股份制银行分行管理部门工作经验优先；具有公司业务推动、公司管理类系统建设工作经验优先（含银行及相关金融科技公司）</t>
    </r>
  </si>
  <si>
    <t>资产负债管理岗</t>
  </si>
  <si>
    <t>1、根据公司金融业务年度营销政策指导经营机构开展资产、负债业务营销。
2、制定公司资产、负债业务年度经营计划并跟踪推动，包括公司资产、负债业务、市场动态分析监测及相关对策研究。
3、公司资产、负债业务日常管理，包括业务准入、定价指导、规模管理、招投标业务管理、培训指导及数据报送等。</t>
  </si>
  <si>
    <r>
      <rPr>
        <b/>
        <sz val="11"/>
        <rFont val="宋体"/>
        <charset val="134"/>
        <scheme val="minor"/>
      </rPr>
      <t>1、年龄：</t>
    </r>
    <r>
      <rPr>
        <sz val="11"/>
        <rFont val="宋体"/>
        <charset val="134"/>
        <scheme val="minor"/>
      </rPr>
      <t>35周岁（含）以下</t>
    </r>
    <r>
      <rPr>
        <b/>
        <sz val="11"/>
        <rFont val="宋体"/>
        <charset val="134"/>
        <scheme val="minor"/>
      </rPr>
      <t xml:space="preserve">
2、专业：</t>
    </r>
    <r>
      <rPr>
        <sz val="11"/>
        <rFont val="宋体"/>
        <charset val="134"/>
        <scheme val="minor"/>
      </rPr>
      <t>金融、经济、管理、会计、统计、计算机、市场营销等相关专业优先
3、</t>
    </r>
    <r>
      <rPr>
        <b/>
        <sz val="11"/>
        <rFont val="宋体"/>
        <charset val="134"/>
        <scheme val="minor"/>
      </rPr>
      <t>相关知识：</t>
    </r>
    <r>
      <rPr>
        <sz val="11"/>
        <rFont val="宋体"/>
        <charset val="134"/>
        <scheme val="minor"/>
      </rPr>
      <t>熟悉公司金融业务专业知识及相关政策法规
4、</t>
    </r>
    <r>
      <rPr>
        <b/>
        <sz val="11"/>
        <rFont val="宋体"/>
        <charset val="134"/>
        <scheme val="minor"/>
      </rPr>
      <t>相关技能：</t>
    </r>
    <r>
      <rPr>
        <sz val="11"/>
        <rFont val="宋体"/>
        <charset val="134"/>
        <scheme val="minor"/>
      </rPr>
      <t>良好的逻辑思维、组织管理及沟通协调能力；良好的项目管理、统计分析及文字表达能力
5、</t>
    </r>
    <r>
      <rPr>
        <b/>
        <sz val="11"/>
        <rFont val="宋体"/>
        <charset val="134"/>
        <scheme val="minor"/>
      </rPr>
      <t>工作经验：</t>
    </r>
    <r>
      <rPr>
        <sz val="11"/>
        <rFont val="宋体"/>
        <charset val="134"/>
        <scheme val="minor"/>
      </rPr>
      <t>具备3年（含）以上银行对公业务从业经验，具有城商行总行、大型国有银行或股份制银行分行管理部门工作经验优先；有报告撰写、数据分析工作经验优先；具有财务统计及分析工作经验优先</t>
    </r>
  </si>
  <si>
    <t>风险合规岗</t>
  </si>
  <si>
    <t>1、对公司金融业务相关政策制度、业务产品及法律文本进行合规审查，并对执行情况进行检查与评价。   
2、对公司金融业务质量管理体系文件进行内审，并及时更新维护制度文库。
3、牵头组织、配合公司金融业务相关自查、检查、督查、审计，并落实整改。
4、组织开展公司金融业务反洗钱工作，并督促经营机构履行反洗钱义务。
5、制定公司金融条线消保工作机制并组织实施，同时做好公司金融业务咨询投诉管理。</t>
  </si>
  <si>
    <r>
      <rPr>
        <b/>
        <sz val="11"/>
        <rFont val="宋体"/>
        <charset val="134"/>
        <scheme val="minor"/>
      </rPr>
      <t>1、年龄：</t>
    </r>
    <r>
      <rPr>
        <sz val="11"/>
        <rFont val="宋体"/>
        <charset val="134"/>
        <scheme val="minor"/>
      </rPr>
      <t>35周岁（含）以下</t>
    </r>
    <r>
      <rPr>
        <b/>
        <sz val="11"/>
        <rFont val="宋体"/>
        <charset val="134"/>
        <scheme val="minor"/>
      </rPr>
      <t xml:space="preserve">
2、专业：</t>
    </r>
    <r>
      <rPr>
        <sz val="11"/>
        <rFont val="宋体"/>
        <charset val="134"/>
        <scheme val="minor"/>
      </rPr>
      <t>金融、经济、法律、会计、统计、计算机、市场营销等相关专业优先
3、</t>
    </r>
    <r>
      <rPr>
        <b/>
        <sz val="11"/>
        <rFont val="宋体"/>
        <charset val="134"/>
        <scheme val="minor"/>
      </rPr>
      <t>相关知识：</t>
    </r>
    <r>
      <rPr>
        <sz val="11"/>
        <rFont val="宋体"/>
        <charset val="134"/>
        <scheme val="minor"/>
      </rPr>
      <t>熟悉公司金融业务专业知识及相关政策法规
4、</t>
    </r>
    <r>
      <rPr>
        <b/>
        <sz val="11"/>
        <rFont val="宋体"/>
        <charset val="134"/>
        <scheme val="minor"/>
      </rPr>
      <t>相关技能：</t>
    </r>
    <r>
      <rPr>
        <sz val="11"/>
        <rFont val="宋体"/>
        <charset val="134"/>
        <scheme val="minor"/>
      </rPr>
      <t>良好的逻辑思维、组织管理及沟通协调能力；良好的项目管理、统计分析及文字表达能力
5、</t>
    </r>
    <r>
      <rPr>
        <b/>
        <sz val="11"/>
        <rFont val="宋体"/>
        <charset val="134"/>
        <scheme val="minor"/>
      </rPr>
      <t>工作经验：</t>
    </r>
    <r>
      <rPr>
        <sz val="11"/>
        <rFont val="宋体"/>
        <charset val="134"/>
        <scheme val="minor"/>
      </rPr>
      <t>具备3年（含）以上银行对公业务从业经验，具有城商行总行、大型国有银行或股份制银行分行管理部门工作经验优先；具有公司授信业务工作经验优先</t>
    </r>
  </si>
  <si>
    <t>营销推动岗</t>
  </si>
  <si>
    <t>1、制定专项业务、重点客户推动计划，推出对应的公司金融服务方案及配套政策、资源支持。
2、收集分析各渠道市场调研、同业及客户反馈信息，开展市场动态分析监测，提出配套产品开发需求及制度流程优化需求。
3、开展专项业务日常跟踪及管理，包括营销动态、营销宣传策略、业务准入、定价指导、规模管理、培训指导、业务检查等。</t>
  </si>
  <si>
    <r>
      <rPr>
        <b/>
        <sz val="11"/>
        <rFont val="宋体"/>
        <charset val="134"/>
        <scheme val="minor"/>
      </rPr>
      <t>1、年龄：</t>
    </r>
    <r>
      <rPr>
        <sz val="11"/>
        <rFont val="宋体"/>
        <charset val="134"/>
        <scheme val="minor"/>
      </rPr>
      <t>35周岁（含）以下</t>
    </r>
    <r>
      <rPr>
        <b/>
        <sz val="11"/>
        <rFont val="宋体"/>
        <charset val="134"/>
        <scheme val="minor"/>
      </rPr>
      <t xml:space="preserve">
2、专业：</t>
    </r>
    <r>
      <rPr>
        <sz val="11"/>
        <rFont val="宋体"/>
        <charset val="134"/>
        <scheme val="minor"/>
      </rPr>
      <t>金融、经济、管理、会计、统计、计算机、市场营销等相关专业优先
3、</t>
    </r>
    <r>
      <rPr>
        <b/>
        <sz val="11"/>
        <rFont val="宋体"/>
        <charset val="134"/>
        <scheme val="minor"/>
      </rPr>
      <t>相关知识：</t>
    </r>
    <r>
      <rPr>
        <sz val="11"/>
        <rFont val="宋体"/>
        <charset val="134"/>
        <scheme val="minor"/>
      </rPr>
      <t>熟悉公司金融业务专业知识及相关政策法规
4、</t>
    </r>
    <r>
      <rPr>
        <b/>
        <sz val="11"/>
        <rFont val="宋体"/>
        <charset val="134"/>
        <scheme val="minor"/>
      </rPr>
      <t>相关技能：</t>
    </r>
    <r>
      <rPr>
        <sz val="11"/>
        <rFont val="宋体"/>
        <charset val="134"/>
        <scheme val="minor"/>
      </rPr>
      <t>良好的逻辑思维、创新思维、组织管理及沟通协调能力；良好的业务管理、营销策划能力
5、</t>
    </r>
    <r>
      <rPr>
        <b/>
        <sz val="11"/>
        <rFont val="宋体"/>
        <charset val="134"/>
        <scheme val="minor"/>
      </rPr>
      <t>工作经验：</t>
    </r>
    <r>
      <rPr>
        <sz val="11"/>
        <rFont val="宋体"/>
        <charset val="134"/>
        <scheme val="minor"/>
      </rPr>
      <t>具备3年（含）以上银行对公业务从业经验，具有城商行总行、大型国有银行或股份制银行分行管理部门工作经验优先；有公司业务推动、管理、数据分析工作经验优先</t>
    </r>
  </si>
  <si>
    <t>总行小企业金融部</t>
  </si>
  <si>
    <t>风险管理岗</t>
  </si>
  <si>
    <t>1、负责小企业金融部线上对公贷款业务的日常放款审核；
2、负责线上对公贷款业务的贷后跟踪管理工作，包括风险指标跟踪分析、贷后预警监测等；
3、线上贷款产品运行监测和后评估，对产品风险模型深入分析，提出相应的优化调整建议；
4、指导分支机构做好贷后管理及清收化解工作；
5、不定期开展业务风险专项检查或非现场检查。</t>
  </si>
  <si>
    <t>1、年龄：35周岁及以下。
2、专业：财务会计、金融、经济、法律、工商管理等相关专业。
3、相关经验技能：具备3年（含）以上银行对公信贷业务从业经验；对信贷制度及产品有较深入了解，具有较强的风险防范意识和能力，有贷款放款审批、贷后检查管理工作经验优先；具备较强的责任心和上进心，有良好的团队合作精神；熟练操作office、PPT等办公软件，具备较强的沟通协调能力。</t>
  </si>
  <si>
    <t>编制下限为15人、上限为16人。截至2024年1月24日，共在册14人，缺编1-2人</t>
  </si>
  <si>
    <t>1、负责部门小企业数字信贷工厂、线上贷款等平台项目的系统建设、运行维护工作；
2、负责部门新系统项目的整体建设工作，包括市场调研、厂商交流、项目立项、招标采购、需求分析、开发测试、运营推广等流程的落实与跟踪工作；
3、负责平台项目相关制度、操作流程的撰写与修订工作；
4、负责对部门系统建设项目流程或实操中发现的问题提出优化意见，撰写系统需求说明书，跟进需求落地；
5、负责平台产品及功能上线后的推动与后评估工作，负责全辖培训、营销推动、客户运营分析等工作。</t>
  </si>
  <si>
    <t>1、年龄：35周岁及以下。
2、专业：经济、金融、国际贸易、财务会计、企业管理、计算机等相关专业。
3、相关经验技能：具备3年（含）以上银行对公信贷业务或交易银行业务从业经验；具备一定IT基础知识及能力，具有相关系统建设及运营经验者优先；具备较强的责任心和上进心，有良好的团队合作精神；熟练操作office、PPT等办公软件，具备较强的沟通协调能力。</t>
  </si>
  <si>
    <t>总行授信评审部</t>
  </si>
  <si>
    <t>小企业授信审查岗</t>
  </si>
  <si>
    <t>1、独立完成小企业授信业务的审查，提出风控措施和风险评价意见。
2、参与小企业授信产品的分析、研究，参与小企业线上评审标准的拟定、研究。</t>
  </si>
  <si>
    <t>1、年龄要求：35周岁（含）以下。
2、专业要求：经济金融类、法律类专业优先。
3、具有5年以上银行小企业授信业务相关工作经验或专职从事小企业授信评审、授信风险岗位满3年。
4、熟悉信贷业务相关经济金融政策法规，了解小企业授信业务产品。
5、具备较强的沟通协调能力，具有较好的文字能力。
6、具有注册金融分析师（CFA）、金融风险管理师（FRM）、法律职业资格、注册会计师（CPA）、国际注册会计师（ACCA）资格证书者优先。</t>
  </si>
  <si>
    <t>编制下限为60人、上限为60人。截至2024年1月24日，共在册51人，缺编9人</t>
  </si>
  <si>
    <t>企金业务授信审查岗</t>
  </si>
  <si>
    <t>1、独立完成公司授信业务的审查，提出风控措施和风险评价意见。
2、参与我行目标客户市场、区域内大额授信客户及地域经济发展的调研工作，参与重点授信行业定期分析、研究。</t>
  </si>
  <si>
    <t>1、年龄要求：35周岁（含）以下。
2、专业要求：经济金融类、法律类专业优先。
3、具有5年以上银行公司授信业务相关工作经验或专职从事公司授信业务评审、授信风险岗位满3年。
4、熟悉信贷业务相关经济金融政策法规，了解公司授信业务产品。
5、具备较强的沟通协调能力，具有较好的文字能力。
6、具有注册金融分析师（CFA）、金融风险管理师（FRM）、法律职业资格、注册会计师（CPA）、国际注册会计师（ACCA）资格证书者优先。</t>
  </si>
  <si>
    <t>金融市场业务授信审查岗</t>
  </si>
  <si>
    <t>1、独立完成金融市场业务的审查，提出风险控制措施和风险评价意见。
2、参与同业授信、债券投资等金融市场业务的研究、分析。</t>
  </si>
  <si>
    <t>1、年龄要求：35周岁（含）以下。
2、专业要求：经济金融类、法律类专业优先。
3、具有3年以上银行金融市场、资产管理、投行业务的工作经验或专职从事金融市场、投行业务审查岗位满3年。
4、熟悉信贷业务相关经济金融政策法规，了解金融市场业务产品。
5、具备较强的沟通协调能力，具有较好的文字能力。
6、具有注册金融分析师（CFA）、金融风险管理师（FRM）、法律职业资格、注册会计师（CPA）、国际注册会计师（ACCA）资格证书者优先。</t>
  </si>
  <si>
    <t>授信业务数据及风险分析岗</t>
  </si>
  <si>
    <t>1、负责对授信客户数据进行维护和分析，对行内相关系统、模型提出分析意见。
2、对项目审查和存续期管理中反映和存在的问题进行整理分析并提出相应意见。
3、参与行内风险系统优化及风险建模等。</t>
  </si>
  <si>
    <t>1、年龄要求：35周岁（含）以下。
2、专业要求：数学、统计、金融工程、计量经济学、精算、金融、数据分析或计算机应用等相关专业优先。
3、具有3年以上银行信贷相关工作或消费金融公司线上审查审批的工作经验。
4、熟悉信贷业务相关经济金融政策法规，了解公司授信业务产品。
5、具备较强的风险识别、分析和管理能力，熟悉定量分析软件（如Matlab、Python、C++等）者优先。
6、具有注册金融分析师（CFA）、金融风险管理师（FRM）、法律职业资格、注册会计师（CPA）、国际注册会计师（ACCA）资格证书者优先。</t>
  </si>
  <si>
    <t>总行信用卡部</t>
  </si>
  <si>
    <t>直销中心负责人</t>
  </si>
  <si>
    <t>若干</t>
  </si>
  <si>
    <t>本科及以上</t>
  </si>
  <si>
    <t>1.组织实施所在城市信用卡各类产品、业务的市场调研和营销推广工作，开展促销活动、重要客户维护和关怀活动，推进各项业务指标的顺利达成；
2.负责中心的团队建设和管理，指导团队按照规范化流程作业、开拓目标客户，有效控制操作风险与员工道德风险；
3.负责组织实施与当地分支行的客户资源共享及产品交叉营销的对接工作。
4.负责本直销中心逾期资产的清收化解工作。</t>
  </si>
  <si>
    <t>1、年龄：40周岁以下；
2、专业：专业不限，金融、管理类专业优先；
3、经验：1）从事金融工作满4年，
         2）具有与该职务相适应的管理岗位任职经历和工作能力；
4、知识：了解金融业相关知识；
5、技能：良好的团队组建能力、管理能力、沟通协调、营销能力、执行能力、学习能力；
6、工作地点：厦门、泉州
7、用工性质：正式员工</t>
  </si>
  <si>
    <t>编制下限为113人、上限为119人。截至2024年1月24日，共在册103人（其中离职流程中9人、录用流程中5人），共缺编14-20人</t>
  </si>
  <si>
    <t>直销团队经理岗</t>
  </si>
  <si>
    <t>全日制本科及以上</t>
  </si>
  <si>
    <t>1、组建催收团队、管理团队成员，负责团队日常培训及业绩指导工作
2、带领团队开展逾期客户提醒缴存、催收逾期欠款等工作，完成团队不良贷款的压降任务指标
3、指导团队与客户协商资产转化的差异化处置方式，满足不同逾期客户的需求
4、综合分析团队内的逾期客户情况，及时上报可能存在的风险
5、负责同行催收调研，适时通提出优化政策建议</t>
  </si>
  <si>
    <t>1、年龄：38周岁（含）以下；
2、专业：专业不限，金融、管理类专业优先；
3、经验：1）从事金融工作满3年，
         2）有团队管理经验优先；
4、知识：了解金融业相关知识；
5、技能：良好的沟通协调、营销能力、执行能力、学习能力；
6、工作地点：福州、厦门、泉州、宁德；
7、用工性质：正式员工</t>
  </si>
  <si>
    <t>客户经理岗</t>
  </si>
  <si>
    <t>大专及以上</t>
  </si>
  <si>
    <t xml:space="preserve">1、开展信用卡产品的营销推广工作，完成本岗位级别既定的销售任务指标；
2、开展客户售后管理以及逾期客户催收工作，控制业务风险；
3、建立本行与客户的良好关系，开展客户的维护和服务工作。
</t>
  </si>
  <si>
    <t>1、年龄：35周岁以下；
2、专业：专业不限，金融、管理类专业优先；
3、经验：不限；
4、知识：了解金融业相关知识；
5、技能：良好的沟通协调、营销能力、执行能力、学习能力；
6、工作地点：福州、厦门、泉州、宁德；
7、用工性质：劳务派遣</t>
  </si>
  <si>
    <t>催收岗</t>
  </si>
  <si>
    <t>1、开展逾期客户提醒缴存、催收逾期欠款等工作，实现不良贷款的压降
2、协商资产转化的差异化处置方式，满足不同逾期客户的需求
3、综合分析逾期客户情况，及时上报可能存在的风险
4、完成领导交派的其他工作</t>
  </si>
  <si>
    <t>1、年龄：35周岁以下；
2、专业：专业不限，法学、经济学、金融学、会计学优先；
3、经验：不限，有催收经验优先；
4、知识：了解法律、金融、会计学相关知识；
5、技能：良好的沟通协调、执行能力、学习能力；
6、工作地点：福州、厦门、泉州、宁德；
7、用工性质：劳务派遣</t>
  </si>
  <si>
    <t>1-2</t>
  </si>
  <si>
    <t>1、设计、开发信用卡产品，实现产品与业务切合市场、满足客户需求；
2、制定、完善信用卡业务制度、操作流程，保证业务操作的合规性；
3、制定、优化与信用卡客户相关的产品合约、业务条款等内容，保证客户服务的合规性；
4、负责与银联、微信、支付宝等第三方渠道开展业务合作、对接工作，满足客户需求；
5、优化信用卡产品，提高产品竞争力；
6、优化、调整与客户体验相关的系统、渠道页面、短信等设置，提升客户体验；
7、制定、优化目标客群和目标市场的准入标准，拓宽市场与客户群；
8、配合监管或相关政府部门开展调研工作，撰写反馈材料，调整产品与业务规则，保障业务合规性。</t>
  </si>
  <si>
    <t>1、年龄：35周岁（含）以下；
2、专业：经济学、金融学、工商管理、法学等相关专业；
3、经验：
  1）具有3年及以上银行从业经验；
  2）具有城商行总行、大型国有银行或股份制银行分行管理部门工作经验优先；
  3）具有信用卡产品开发、信用卡客户推动工作经验优先。
4、知识：了解金融学、零售信贷等信用卡相关知识；
5、技能：良好的逻辑思维能力、综合文字能力、沟通协调能力；
6、工作地点：福州；
7、用工性质：正式员工</t>
  </si>
  <si>
    <t>1、制定部门软件项目规划，量化各阶段工作任务，推动项目需求的有序建设，为业务发展提供坚实的基础
2、推进信用卡产品、服务、风险控制和业务管理的系统创新，提升客户体验
3、组织开展信用卡相关系统的系统管理和使用支持，确保各业务系统稳健运行
4、组织评估各中心业务需求的可行性方案及系统实现建议，助力系统业务需求有效落地
5、落实系统外包服务管理、商务流程管理等，确保各系统外包服务工作的有序开展</t>
  </si>
  <si>
    <t>1、年龄：35周岁（含）以下；
2、金融、计算机、经济管理类等相关专业；
3、经验：
  1）具有3年及以上金融行业系统软件项目建设经验，掌握一门计算机语言；
  2）具有软件项目经理工作经验优先；
  3）具有项目管理类中级及以上专业认证证书优先。
4、知识：熟悉信息系统基础理论知识、熟悉软件全生命周期管理、熟悉信用卡专业业务知识，了解信用卡账务体系及底层逻辑；
5、技能：较强的沟通协调能力和数据统计分析能力；
6、工作地点：福州；
7、用工性质：正式员工</t>
  </si>
  <si>
    <t>营销管理岗</t>
  </si>
  <si>
    <t>1、分解信用卡业务指标，负责营销方案与配套薪资的制定、实施、业绩追踪等管理工作，实现信用卡业务发展目标
2、制定信用卡业务相关营销规范，组织和实施信用卡从业资格培训和考试，提高信用卡营销队伍的营销素质
3、跟踪、收集同业市场动态与定价趋势，开发与指导营销机构拓展目标客群，完善信用卡定价管理，推进信用卡业务指标达成
4、收集、分析、落实全行业务意见与需求，协调相关部门或中心，推动产品、政策、营销等方面的优化
5、实施对存量客户的营销挖掘工作，对长期未动户进行提醒与管控工作，实现正常类客户营销与管理工作
6、协助完成客户咨询、投诉的回复，完善营销话术，提升客户服务满意度
7、统计与分析营销业务数据与业务指标，营销业务数据的提取、统计、分析与报送，满足行内和监管数据统计需求
8、实施信用卡产品包装及宣传，负责对营销活动进行物料等支持，提升信用卡产品宣传力度</t>
  </si>
  <si>
    <t>1、年龄：35周岁（含）以下；
2、经济学、金融学、会计学、人力资源、营销管理等相关专业
3、经验：
  1）具有3年及以上金融从业经验；
  2）具有营销工作经历；
  3）具有营销管理工作经验优先。
4、知识：了解金融学、会计等与信用卡的相关知识；
5、技能：良好的沟通协调能力、综合分析能力、客群拓展能力；
6、工作地点：福州；
7、用工性质：正式员工</t>
  </si>
  <si>
    <t xml:space="preserve">1、提取整理和挖掘数据，跟踪关键业务指标，统计分析风险业务信息，负责前置预警，分析、总2、报送部门风险指标，实现业务风险的实时监控与提示
2、梳理业务风险数据分析需求，提出业务系统优化需求，实现提高业务系统的数据质量
3、实施个性化分期处置的复核、流程衔接、档案管理等，处理各渠道提交的风险类工单，处理诉讼、核销相关工作，实现逾期客户相关风险处置及权益处理
4、制定与修订风险类管理办法，提供相关风险规范操作的标准和依据
5、对接内设中心其他综合行政事务，实现部门内部工作的协调与配合
6、督导各分支机构开展售后管理工作，不定期检查售后管理工作，实现分支机构售后管理工作合规有序的进行
7、开展疑似套现客户的分类处理、黑名单客户的系统管理，实现常规售后工作的实施
</t>
  </si>
  <si>
    <t>1、年龄：38周岁（含）以下；
2、法学、经济学、金融学、会计学、计算机等相关专业；
3、经验：
  1）具有3年及以上金融从业经验；
  2）具有一年以上风险管理相关工作经验；
  3）具有数据分析、办公软件、编写报告的相关经验。
4、知识：法律、金融、会计学等相关知识；
5、技能：良好的沟通协调能力、综合分析能力、文字能力、执行能力、学习能力；
6、工作地点：福州
7、用工性质：正式员工</t>
  </si>
  <si>
    <t>数据分析岗</t>
  </si>
  <si>
    <t>1、完善部门业务数据治理、提高数据质量，推进信用卡相关系统的数据标准落地，确保信用卡数据治理体系有效运转
2、推进数据运用的创新，通过技术与数据的有效结合，提升部门数据支持水平
3、加强数据统计分析支持，协助各业务中心理顺信用卡产品的业务情况，支持部门产品定价、风险偏好等经营决策
4、加强信用卡在业务受理渠道的数据应用，通过客户行为分析等手段，实现数据在营销、风控等领域的应用
5、响应总行组织的数据验证、业务测试等工作，促进相关数据平台的有效建设</t>
  </si>
  <si>
    <t>1、年龄：35周岁（含）以下；
2、金融、统计学、计算机、经济管理类、数学等相关专业；
3、经验：
  1）具有3年及以上金融行业或软件行业工作经验，至少掌握一门数据库语言；
  2）具有金融行业相关数据分析系统或监管报送平台项目建设经验优先；
  3）具有CPDA数据分析师等专业认证证书优先。
4、知识：熟悉信息系统基础理论知识；熟悉信用卡专业业务知识，了解信用卡账务体系及底层业务逻辑；
5、技能：较强的语言表达能力、数据分析能力；严密的逻辑思维，擅长通过数据分析发现业务规律；
6、工作地点：福州；
7、用工性质：正式员工</t>
  </si>
  <si>
    <t>会计核算岗</t>
  </si>
  <si>
    <t>1、完成每日信用卡业务会计核算、资金清算及账务处理、财务数据录入等，满足部门业务发展的账务需求
2、整理归档会计档案，确保会计凭证的完整性和规范性
3、执行信用卡核算业务事后监督管理工作，确保核算业务规范进行
4、完成信用卡申请件档案管理工作,确保信用卡申请件档案的规范管理
5、报送信用卡部季报、月报、周报，提取信用卡部各中心数据，保障信用卡业务顺利开展</t>
  </si>
  <si>
    <t>1、年龄：35周岁（含）以下；
2、会计学、经济学、金融学等相关专业；
3、经验：
  1）具有3年及以上银行从业经验；
  2）具有银行柜台会计核算工作经验；
  3）具有会计主管工作经验或总行营运条线管理工作经验优先。
4、知识：信用卡业务知识、会计学相关知识；
5、技能：熟悉会计操作、会计核算的全套流程；
6、工作地点：福州；
7、用工性质：正式员工</t>
  </si>
  <si>
    <t>财务管理岗</t>
  </si>
  <si>
    <t>1、定期研究、布置、总结分析部门及条线财务情况，满足部门经营需要；
2、执行部门报销及费用管理，定期检查财务计划及成本、费用的执行情况，保证及时发现问题和解决问题；
3、负责部门财务预算与决算，保障部门财务工作顺利进行；
4、制定、维护、改进部门财务管理程序和政策，优化部门财务工作；
5、制定信贷资金计划，确保资金合理使用。</t>
  </si>
  <si>
    <t>1、年龄要求：35周岁（含）以下；
2、学历要求：985、211院校全日制本科或硕士研究生；
3、专业要求：经济学、金融学、会计学等相关专业
4、经验要求：1）具有3年及以上金融从业经验；2）具有一年以上财务管理相关工作经验；
5、工作地点：福州；
6、用工性质：正式员工。</t>
  </si>
  <si>
    <t>合规管理岗</t>
  </si>
  <si>
    <t>1、完成内外部检查情况、监管处罚情况、监管要求落实情况及相关报表报送，促进合规经营
2、落实合规各项工作，促进合规建设
3、开展信用卡业务审计、员工合规检查、离职审计，提出审计意见
4、完成反洗钱相关系统数据的报送审核，识别、评估、监测本业务条线的洗钱风险等，实现合规工作的正常开展
5、负责协助公、检、法等相关部门排查涉嫌违法、违规使用信用卡的行为，配合司法机关打击信用卡诈骗、恶意透支等违法行为
6、制定反洗钱相关业务规章制度、管理办法及操作流程，完善制度建设</t>
  </si>
  <si>
    <t>1、年龄要求：35周岁（含）以下；
2、学历要求：985、211院校全日制本科或硕士研究生；
3、专业要求：法学、计算机、经济学、金融学、会计学等相关专业；
4、经验要求：1）具有3年及以上金融从业经验；2）具有一年以上合规管理相关工作经验；
5、工作地点：福州；
6、用工性质：正式员工。</t>
  </si>
  <si>
    <t>总行授信管理部</t>
  </si>
  <si>
    <t>全日制硕士研究生</t>
  </si>
  <si>
    <t xml:space="preserve">
1.负责对全辖数据进行归纳，挖掘风险特征，开展多维度风险分析，以数据为驱动进行授信风险识别、风险监测、风险预警等工作；
2.通过数据分析形成经营分析报告，并形成建议，为风险管理提供决策支持；
3.负责建立数据监测及回检机制，开发监测模型和监测工具，确保数据质量。
4.配合完成数据系统维护等各类活动，协助解决数据生产问题。</t>
  </si>
  <si>
    <t>1.年龄：35周岁及以下，特别优秀者可放宽至40岁；
2.专业：金融、数学、统计、会计、金融工程、计量经济学或计算机应用相关专业；
3.职称：具有风险管理、经济类或会计类中级及以上职称（含银行从业风险管理中级资格）；
4.相关经验技能：具有良好的学习、沟通协调和抗压能力、能熟练使用SQL，熟悉CDH、CDP等Hadoop生态，熟悉Hive/Python、R等编程语言，有数据开发经验优先，有大型数据分析项目经营者优先。了解相关金融监管政策和信贷业务基本流程；
5.专业技术资格：持有特殊金融风险管理师（FRM）、特许金融分析师（CFA）、注册会计师（CPA）、国际注册会计师(ACCA)或法律职业资格证书者优先。</t>
  </si>
  <si>
    <r>
      <rPr>
        <sz val="11"/>
        <color theme="1"/>
        <rFont val="宋体"/>
        <charset val="134"/>
        <scheme val="minor"/>
      </rPr>
      <t>编制下限为22人、上限为25人。截至2024年1月24日，共在册22人，待入职1人，待调入1人，准备报人力交流中心1人，实际23人，缺编</t>
    </r>
    <r>
      <rPr>
        <sz val="11"/>
        <color rgb="FFFF0000"/>
        <rFont val="宋体"/>
        <charset val="134"/>
        <scheme val="minor"/>
      </rPr>
      <t>-1</t>
    </r>
    <r>
      <rPr>
        <sz val="11"/>
        <color theme="1"/>
        <rFont val="宋体"/>
        <charset val="134"/>
        <scheme val="minor"/>
      </rPr>
      <t xml:space="preserve">-2人
</t>
    </r>
  </si>
  <si>
    <t>贷后管理岗</t>
  </si>
  <si>
    <t>1、组织开展授信业务贷后管理各项基础工作，识别风险、监测风险，并针对性出具风险提示或监测意见；
2、组织、参与授信业务贷（投）后管理检查，撰写检查报告；
4、指导、协助经营机构应对、处理重大风险事项；
5、监测分析资产质量，对资产风险分类提出意见、建议；
6.分析归纳日常管理工作发现的贷后管理不足之处，并提出改进意见。</t>
  </si>
  <si>
    <t>1.年龄：35周岁及以下，特别优秀者可放宽至40岁；
2.专业：金融、会计、法律或经济学相关专业；
3.职称：具有风险管理、经济类或会计类中级及以上职称（含银行从业风险管理中级资格）；
4.相关经验技能：从事对公信贷工作2年以上，熟悉商业银行信用业务流程，能准确识别和判断授信领域风险；具有良好的学习、沟通协调和抗压能力、能熟练掌握办公系统操作软件；
5.专业技术资格：持有特殊金融风险管理师（FRM）、特许金融分析师（CFA）、注册会计师（CPA）、国际注册会计师(ACCA)或法律职业资格证书者优先。</t>
  </si>
  <si>
    <t>责任认定岗</t>
  </si>
  <si>
    <t>1、拟定不良授信尽职调查和责任认定工作实施细则；
2、开展不良授信业务尽职调查和责任认定工作，确保调查结果真实，责任认定准确；
3、对尽职调查和责任认定结果进行统计、分析，编写尽职免责或违规追责的典型案例，促进成果转化。</t>
  </si>
  <si>
    <t>1.年龄：35周岁及以下，特别优秀者可放宽至40岁；
2.专业：金融、会计、法律或经济学相关专业；
3.职称：具有风险管理、经济类或会计类中级及以上职称（含银行从业风险管理中级资格）；
4.相关经验技能：从事对公信贷、信贷审计或问责工作2年以上，熟悉商业银行信用业务流程，能准确识别和判断授信领域风险；具有良好的学习、沟通协调和抗压能力、能熟练掌握办公系统操作软件；
5.专业技术资格：持有特殊金融风险管理师（FRM）、特许金融分析师（CFA）、注册会计师（CPA）、国际注册会计师(ACCA)或法律职业资格证书者优先。</t>
  </si>
  <si>
    <t>总行法律合规部</t>
  </si>
  <si>
    <t>内控合规岗</t>
  </si>
  <si>
    <t>1.年龄要求：35周岁（含）以下。
2.专业要求：经济、金融、财务会计、法律、统计、工商管理等相关专业。
3.具有5年以上银行工作经验，从事授信业务或内控合规工作满3年。
4.具备较强的沟通协调能力和综合文字能力。
5.具有注册金融分析师（CFA）、金融风险管理师（FRM）、法律职业资格、注册会计师（CPA）、国际注册会计师（ACCA）资格证书者优先。</t>
  </si>
  <si>
    <t>1.制定内控管理和合规风险管理相关制度，确保全行内控管理的有效性和合规风险的可控性。
2.对全行制度、业务等进行合规审查并出具意见，确保全行业务合规性。
3.管理“内控合规与操作风险”系统，负责系统的维护、优化、需求分析、立项、测试等系统开发工作，指导全行对系统的操作使用及培训工作，确保系统正常运行。
4.管理操作风险，对风险事件信息进行收集、处置、汇总和分析，定期或不定期组织开展风险事件排查，实现对操作风险的有效控制。
5.对接外部监管部门，完成配合工作、报告报送等。
6.完成领导交办的其他工作。</t>
  </si>
  <si>
    <t>编制下限为22人、上限为25人。截至2024年1月24日，共在册32人，扣除9名合规专员，待调出1人，实在岗人员22人，缺编0-3人</t>
  </si>
  <si>
    <t>总行贸易金融部</t>
  </si>
  <si>
    <t>1.制定国际业务营销策略规划、经营机构国际业务考核与激励方案。
2.制定国际业务产品推动实施方案，实现产品和业务的落地。
3.开展行业与客户调研，针对各类国际业务客户制定差异化的营销服务方案，扩大基础客群。
4.为经营机构在国际业务营销、贷前调查、授信申报及放款等方面提供专业支持。
5.负责对经营机构开展国际业务进行产品培训、协同营销和指导监督，及时反馈并解决在营销过程中遇到的问题和困难，确保国际业务各项指标按计划完成。
6.结售汇业务头寸的限额管理。</t>
  </si>
  <si>
    <t>1.年龄：35周岁及以下，具有5年以上同业经验者可适当放宽年龄要求为40周岁及以下。
2.专业：金融学、经济学、国际贸易、财务会计、企业管理等相关专业。
3.相关知识：了解国际业务监管政策知识和同业相关市场情况，熟悉国际结算、国际证、进口押汇、进口汇款融资、出口押汇、出口商业发票贴现、信保融资等国际业务流程。
4.相关技能：良好的营销策划与沟通能力、综合分析能力、团队协作。
5.上岗资质：具备银行业专业人员职业资格（公司信贷或风险管理）中级、经济师、会计师、统计师等以上证书优先。
6.工作经验：具有城商行总行、大型国有银行或股份制银行分行管理部门工作经验优先；具有银行国际结算及国际贸易产品开发、系统建设工作经验优先。</t>
  </si>
  <si>
    <t>编制下限为22人、上限为25人。截至2024年1月24日，共在册人员23人扣除长期不在岗1人，实在岗人员22人，缺编0-3人。</t>
  </si>
  <si>
    <t>政策管理岗</t>
  </si>
  <si>
    <t>1.研究监管政策，配合完成国际业务制度的制定和修订, 保证条线各项工作有章可循，有据可依。
2.对接、咨询监管部门，高效传导监管政策，推动国际业务符合监管趋势。
3.指导辖内机构的各类疑难国际业务办理，开展政策及业务培训，汇集与履行风险提示，有效督导机构合规展业。
4.了解同业国际业务产品，优化我行业务操作流程，落实营销支持，推动业务稳健发展。
5.配合开展国际业务系统的建设及优化工作，实现系统有效运维。</t>
  </si>
  <si>
    <t>1.年龄：35周岁及以下，具有5年以上同业经验者可适当放宽年龄要求为40周岁及以下。
2.专业：金融学、经济学、国际贸易、财务管理、会计学、企业管理、法学等相关专业。
3.相关知识：了解国际业务监管政策知识和同业相关市场情况，熟悉国际结算、国际证、进口押汇、进口汇款融资、出口押汇、出口商业发票贴现、信保融资等国际业务流程。
4.相关技能：良好的组织能力、管理能力、沟通能力和综合分析能力。
5.上岗资质：具备银行业专业人员职业资格（公司信贷或风险管理）中级、经济师、会计师、统计师等以上证书优先。
6.工作经验：具有城商行总行、大型国有银行或股份制银行分行管理部门工作经验优先；具有银行国际结算及国际贸易产品开发、系统建设工作经验优先。</t>
  </si>
  <si>
    <t>综合管理岗</t>
  </si>
  <si>
    <t>1.实施部门及条线国际业务数据统计、分析、报送工作，落实数据台账管理，对接行内外数据统计报送，保证各项数据准确化、规范化进行。
2.实施外汇管理局国际收支申报及资本项目数据申报。
3.实施外汇牌价管理，监控并报送结售汇综合头寸，防范汇率风险。
4.制定部门及条线国际业务绩效考核方案并组织实施，确保绩效优化管理。
5.协助配合总行组织的数据验证、业务测试工作，确保系统数据有效性。</t>
  </si>
  <si>
    <t>1.年龄：35周岁及以下，具有5年以上同业经验者可适当放宽年龄要求为40周岁及以下。
2.专业：计算机科学与技术经济学、统计学、金融学、国际贸易、财务管理、会计学、企业管理、法学等相关专业。
3.相关知识：了解国际业务监管政策知识和同业相关市场情况，熟悉国际收支申报、资本项目数据申报、外汇牌价管理等流程。
4.相关技能：良好的组织能力、管理能力、沟通能力和综合分析能力。
5.上岗资质：具备银行业专业人员职业资格（公司信贷或风险管理）中级、经济师、会计师、统计师等以上证书优先。
6.工作经验：具有城商行总行、大型国有银行或股份制银行分行管理部门工作经验优先；具有银行国际业务风险监测系统建设、国际收支申报统计及数据分析工作经验优先。</t>
  </si>
  <si>
    <t>单证审核岗</t>
  </si>
  <si>
    <t xml:space="preserve">1.办理日常单证业务审核，加强业务过程管理。
2.落实监管政策和行内相关制度，配合完成国际业务制度的制定和修订，保证条线各项工作有章可循，有据可依。
3.开展监管政策及国际业务培训，指导辖内机构的各类疑难业务办理，有效督导机构合规展业。
4.解答辖内机构的国际业务咨询，收集机构意见反馈，提出可行性建议和决策依据。
5.配合开展国际业务系统的建设及优化工作，实现系统有效运维。
</t>
  </si>
  <si>
    <t>1.年龄：35周岁及以下，具有5年以上同业经验者可适当放宽年龄要求为40周岁及以下。
2.专业：金融学、经济学、国际贸易、财务管理、会计学、企业管理、法学、计算机科学与技术等相关专业。
3.相关知识：了解国际业务监管政策知识和同业相关市场情况，熟悉国际结算、国际证、进口押汇、进口汇款融资、出口押汇、出口商业发票贴现、信保融资等国际业务流程。
4.相关技能：良好的组织能力、管理能力、沟通能力和综合分析能力。
5.上岗资质：具备银行业专业人员职业资格（公司信贷或风险管理）中级、经济师、会计师、统计师、跟单信用证专家（CDCS）、保函与备用证专家（CSDG）、贸易金融合规专家（CTFC）等以上证书优先。
6.工作经验：具有城商行总行、大型国有银行或股份制银行分行管理部门工作经验优先；具有银行国际结算、国际证、信保融资业务操作及电子信用证系统建设工作经验优先。</t>
  </si>
  <si>
    <t>总行零售金融部</t>
  </si>
  <si>
    <t>产品经理岗（银行卡中心）</t>
  </si>
  <si>
    <t>1、调研分析客户需求、竞争对手和市场前景，制定零售金融产品规划和市场推广策略。
2、支付产品研发、设计、推广和运营，实现产品的落地和推广。
3、支付结算产品定价、风险控制，优化支付产品流程，提升客户体验。
4、支付产品创新需求分析、立项、协助测试、上线和后评估。
5、负责与渠道合作商的沟通和合作，协调各方资源，推动开展支付场景搭建。
6、开展零售金融产品培训、业务指导。</t>
  </si>
  <si>
    <t>1.年龄：35周岁（含）以下
2.专业：金融、经济、管理、会计、统计、计算机、市场营销等相关专业优先
3.相关知识：熟悉支付业务相关政策、支付业务知识；对行业发展趋势和新形态支付产品有深入理解。
4.相关技能：良好的逻辑思维、创新思维、组织管理及沟通协调能力；良好的市场敏感度、客户分析及金融产品组合能力；良好的产品需求分析、产品开发及产品管理能力。
5.工作经验：具有城商行总行、大型国有银行或股份制银行分行管理部门工作经验优先；具有公司产品开发、零售产品开发、业务推动工作经验优先。</t>
  </si>
  <si>
    <t>编制下限为28人，上限为31人。截至2024年1月24日，共在册人员24人，待入职1人，实际25人，缺编3-6人。</t>
  </si>
  <si>
    <t xml:space="preserve">1、负责相关财富产品市场调研、可行性分析，为产品创设和功能优化提供依据；结合发展规划，负责完善及优化相关财富产品货架体系，对产品销售情况进行全流程跟踪及数据分析；
2、组织开展相关财富产品培训、制定和实施营销计划，指导分支机构开展业务，推动业务目标达成；
3、根据客户、机构、同业、监管政策制定和优化相关财富业务流程、制度，保证业务规范化，提升客户体验；
4、开展零售财富产品、渠道、平台等业务立项、需求提出、参与系统测试、上线工作、后评估。
</t>
  </si>
  <si>
    <t>1.年龄：35周岁（含）以下
2.专业：金融、经济、管理、会计、统计、计算机、市场营销等相关专业优先
3.相关知识：熟练掌握财富业务专业知识及相关政策法规
4.相关技能：良好的逻辑思维、创新思维、组织管理及沟通协调能力；良好的5.市场敏感度、客户分析及财富产品组合配置能力；良好的产品需求分析、产品开发及产品管理能力
6.工作经验：具有城商行总行、大型国有银行或股份制银行分行管理部门工作经验优先；具有投顾经验优先</t>
  </si>
  <si>
    <t>宣传管理岗</t>
  </si>
  <si>
    <t xml:space="preserve">
1、对接内外部宣传资源，打造优质零售金融品牌；
2、拓宽各类零售宣传渠道，加强媒体合作，提升品牌影响力；
3、组织并策划宣传活动方案，落地活动策划执行，提升品牌知名度；
4、负责零售金融公众号运营管理，提升粉丝活跃度；
5、配合合作方设计零售产品和活动海报与软文，HR和视频制作等。</t>
  </si>
  <si>
    <t>总行行政保卫部</t>
  </si>
  <si>
    <t>网点建设岗</t>
  </si>
  <si>
    <t>全日制本科及以上学历</t>
  </si>
  <si>
    <t>1.根据年度建设发展规划，组织全行营业办公及配套场所开展设计、施工、验收、交付工作。
2.根据行政主管部门规定，办理建设项目立项、报批、验收手续。
3.响应分支机构营业办公场所维修、维护应急处置需求，指导、监督分支机构完成营业办公场所维修、维护工作。</t>
  </si>
  <si>
    <t xml:space="preserve">1.年龄要求：年龄35周岁（含）以下。
2.专业要求：建筑类设计、造价、土木工程、工程管理、机电设备等相关专业。
3.资格要求：持有1项（含）以上建筑类注册建筑师、建造师、造价师、消防工程师等中级资格证书优先。
4.经验要求：
（1）具有1年（含）以上建筑类设计、施工、造价等相关工作经验或银行业基建工作经验。
（2）熟悉建筑工程项目全流程管理，具有较强的组织推动、沟通协调能力。
（3）具备独立撰写立项、可行性研究报告经验或文字表达能力突出者优先。
</t>
  </si>
  <si>
    <t>编制下限为54人、上限为58人。至2024年1月末，共在册人员57人，扣除林峰，郑如昊，陈锦建，张添飞，赵建辉这5个人外，实在岗人员 52人，缺编2-6人</t>
  </si>
  <si>
    <t>总行风险管理部</t>
  </si>
  <si>
    <t>风险建模管理岗</t>
  </si>
  <si>
    <t>全日制硕士研究生或全日制985/211院校本科生。</t>
  </si>
  <si>
    <t>开展基于行内全量业务数据的风险建模，包括内评模型、风险成本计算、风险计价等，并参与业务准入建模。</t>
  </si>
  <si>
    <t>1.年龄要求：35周岁及以下，条件特别优秀的可适当放宽要求。
2.专业要求：统计、数学、金融工程、计量经济学、精算、大数据、计算机应用等建模相关专业；如果非上述相关专业的，需要省级建模大赛获奖或者金融同业风险建模工作经验。
3.经验要求：从事经济金融工作满3年；具有良好的团队协作和高效执行力，能使用SQL、PYTHON、MATLAB、SAS、SPSS等建模软件之一，有实际建模经验者优先。</t>
  </si>
  <si>
    <t>编制下限为10人、上限为11人。至2024年2月初，共在册人员14人。目前1人在办理离职中，1人有意向调往本条线其他部门，满编。</t>
  </si>
  <si>
    <t>信用风险管理岗</t>
  </si>
  <si>
    <t>开展全行授信业务全过程的风险管理后评价，包括贷前调查、贷中审查、放款审核、贷后管理的后评价等。</t>
  </si>
  <si>
    <t>1.年龄要求：35周岁及以下，条件特别优秀的可适当放宽要求。
2.专业要求：经济、金融、财务、会计、法律等相关专业。
3.经验要求：从事银行对公信贷业务3年以上；其中具有以下资质证书的优先：注册会计师（CPA）、国际注册会计师(ACCA)、法律职业资格证书、资产评估师、房地产估价师、税务师、特许金融风险管理师（FRM）、注册信贷分析师（CCRA）、精算师/准精算师等专业技术资格。</t>
  </si>
  <si>
    <t>市场风险管理岗</t>
  </si>
  <si>
    <t>开展全行市场风险二道防控，负责投资业务的日常风险监控与管理，开展对市场风险进行风险和收益的归因分析等工作。</t>
  </si>
  <si>
    <t>1.年龄要求：35周岁及以下，条件特别优秀的可适当放宽要求。
2.专业要求：经济、金融、财务、会计、法律等相关专业。
3.经验要求：从事金融机构金融市场业务或金融市场风险管理3年以上；其中具有以下资质证书的优先：注册会计师（CPA）、国际注册会计师(ACCA)、法律职业资格证书、资产评估师、房地产估价师、税务师、特许金融风险管理师（FRM）、注册信贷分析师（CCRA）、精算师/准精算师等专业技术资格。</t>
  </si>
  <si>
    <t>总行信息技术部</t>
  </si>
  <si>
    <t>软件研发岗</t>
  </si>
  <si>
    <t>双一流院校全日制本科或研究生</t>
  </si>
  <si>
    <t>1.负责软件项目研发，负责概要/详细设计、数据库设计、接口设计、程序开发、单元测试、集成测试等工作；
2.负责应用系统日常完善性需求开发及升级优化工作。</t>
  </si>
  <si>
    <t>1.具有较强的代码分析能力，具有良好的编码风格；
2.熟悉Java、python等开发语言；熟悉Oracle等数据库技术；熟练掌握spring mvc/ibatis等主流Java框架优先；
3.熟悉Mysql、Hadoop、Redis、MongoDB、kafka、devops优先；
4.熟悉银行相关业务知识，有信贷领域工作经验优先。</t>
  </si>
  <si>
    <t>至2024年2月初，共在册人员144人。</t>
  </si>
  <si>
    <t>网络安全技术岗</t>
  </si>
  <si>
    <t>1.负责银行系统漏洞挖掘工作，包括：代码漏洞、渗透测试、漏洞扫描，并负责落实相关系统安全加固、安全基线编写等。
2.负责最新安全攻防技术学习与研究，跟踪行业最新安全动态，负责响应银行网络攻击事件，研究CTF、AWD比赛技术等。</t>
  </si>
  <si>
    <t>1.2年以上渗透挖掘经验，熟练掌握WEB安全和漏洞挖掘，熟悉漏洞的原理、方法、利用手段及解决方案；熟练掌握渗透挖掘工具并且了解其原理，包括但限于：Burpsuite、sqlmap、appscan、AWVS、nmap、MSF，cobalt strike等。
2.掌握linux等主流操作系统使用，熟悉系统安全技术规范及配置管理；至少掌握一门开发语言，操作语言不限于：C/C++、Python、Java，能够实现代码阅读以及基本攻击脚本编写。
3.了解前沿攻防技术，关注最新的漏洞和安全动态，分析漏洞原理和检测手段，能从防御者或者运维人员的角度思考攻防问题。
4.具有业界专业的安全认证（CISSP、CISA、CISP-PTE认证）、或在主流漏洞平台提交过漏洞者，或在省级及以上网络攻防大赛优胜名次者优先考虑。</t>
  </si>
  <si>
    <t>合计</t>
  </si>
  <si>
    <t>总行公司金融部社会公开选聘岗位表</t>
  </si>
  <si>
    <t>1、年龄：35周岁（含）以下。
2、专业：金融、经济、管理、会计、统计、计算机、市场营销等相关专业优先。
3、相关知识：熟练掌握公司金融业务专业知识及相关政策法规。
4、相关技能：良好的逻辑思维、创新思维、组织管理及沟通协调能力；良好的市场敏感度、客户分析及金融产品组合能力；良好的产品需求分析、产品开发及产品管理能力。
5、工作经验：具备3年（含）以上银行对公业务从业经验，具有城商行总行、大型国有银行或股份制银行分行管理部门工作经验优先；具有公司产品开发、公司业务推动工作经验优先。                                                                       6、具有注册金融分析师（CFA）、金融风险管理师（FRM）、法律职业资格、注册会计师（CPA）、国际注册会计师（ACCA）资格证书者优先。</t>
  </si>
  <si>
    <t>1、年龄：35周岁（含）以下。
2、专业：金融、经济、管理、会计、统计、计算机、市场营销等相关专业优先。
3、相关知识：熟练掌握公司金融业务专业知识及相关政策法规。
4、相关技能：良好的逻辑思维、创新思维、组织管理及沟通协调能力；良好的市场敏感度、业务管理及业务推动能力；良好的营销策划、关系管理能力。
5、工作经验：具备3年（含）以上银行对公业务从业经验，具有城商行总行、大型国有银行或股份制银行分行管理部门工作经验优先；具有公司业务推动、公司管理类系统建设工作经验优先（含银行及相关金融科技公司）。                                                                       6、具有注册金融分析师（CFA）、金融风险管理师（FRM）、法律职业资格、注册会计师（CPA）、国际注册会计师（ACCA）资格证书者优先。</t>
  </si>
  <si>
    <t>1、年龄：35周岁（含）以下。
2、专业：金融、经济、管理、会计、统计、计算机、市场营销等相关专业优先。
3、相关知识：熟悉公司金融业务专业知识及相关政策法规。
4、相关技能：良好的逻辑思维、组织管理及沟通协调能力；良好的项目管理、统计分析及文字表达能力。
5、工作经验：具备3年（含）以上银行对公业务从业经验，具有城商行总行、大型国有银行或股份制银行分行管理部门工作经验优先；有报告撰写、数据分析工作经验优先；具有财务统计及分析工作经验优先。                                                                       6、具有注册金融分析师（CFA）、金融风险管理师（FRM）、法律职业资格、注册会计师（CPA）、国际注册会计师（ACCA）资格证书者优先。</t>
  </si>
  <si>
    <t>1、年龄：35周岁（含）以下。
2、专业：金融、经济、法律、会计、统计、计算机、市场营销等相关专业优先。
3、相关知识：熟悉公司金融业务专业知识及相关政策法规。
4、相关技能：良好的逻辑思维、组织管理及沟通协调能力；良好的项目管理、统计分析及文字表达能力。
5、工作经验：具备3年（含）以上银行对公业务从业经验，具有城商行总行、大型国有银行或股份制银行分行管理部门工作经验优先；具有公司授信业务工作经验优先。                                                                        6、具有注册金融分析师（CFA）、金融风险管理师（FRM）、法律职业资格、注册会计师（CPA）、国际注册会计师（ACCA）资格证书者优先。</t>
  </si>
  <si>
    <t>1、年龄：35周岁（含）以下。
2、专业：金融、经济、管理、会计、统计、计算机、市场营销等相关专业优先。
3、相关知识：熟悉公司金融业务专业知识及相关政策法规。
4、相关技能：良好的逻辑思维、创新思维、组织管理及沟通协调能力；良好的业务管理、营销策划能力。
5、工作经验：具备3年（含）以上银行对公业务从业经验，具有城商行总行、大型国有银行或股份制银行分行管理部门工作经验优先；有公司业务推动、管理、数据分析工作经验优先。                                                                       6、具有注册金融分析师（CFA）、金融风险管理师（FRM）、法律职业资格、注册会计师（CPA）、国际注册会计师（ACCA）资格证书者优先。</t>
  </si>
  <si>
    <t>总行小企业金融部社会公开选聘岗位表</t>
  </si>
  <si>
    <t>1、负责小企业金融部线上对公贷款业务的日常放款审核。
2、负责线上对公贷款业务的贷后跟踪管理工作，包括风险指标跟踪分析、贷后预警监测等。
3、线上贷款产品运行监测和后评估，对产品风险模型深入分析，提出相应的优化调整建议。
4、指导分支机构做好贷后管理及清收化解工作。
5、不定期开展业务风险专项检查或非现场检查。</t>
  </si>
  <si>
    <t>1、年龄：35周岁及以下。
2、专业：财务会计、金融、经济、法律、工商管理等相关专业。
3、相关经验技能：具备3年（含）以上银行对公信贷业务从业经验；对信贷制度及产品有较深入了解，具有较强的风险防范意识和能力，有贷款放款审批、贷后检查管理工作经验优先；具备较强的责任心和上进心，有良好的团队合作精神；熟练操作office、PPT等办公软件，具备较强的沟通协调能力。                                                                       4、具有注册金融分析师（CFA）、金融风险管理师（FRM）、法律职业资格、注册会计师（CPA）、国际注册会计师（ACCA）资格证书者优先。</t>
  </si>
  <si>
    <t>1、负责部门小企业数字信贷工厂、线上贷款等平台项目的系统建设、运行维护工作。
2、负责部门新系统项目的整体建设工作，包括市场调研、厂商交流、项目立项、招标采购、需求分析、开发测试、运营推广等流程的落实与跟踪工作。
3、负责平台项目相关制度、操作流程的撰写与修订工作。
4、负责对部门系统建设项目流程或实操中发现的问题提出优化意见，撰写系统需求说明书，跟进需求落地。
5、负责平台产品及功能上线后的推动与后评估工作，负责全辖培训、营销推动、客户运营分析等工作。</t>
  </si>
  <si>
    <t>1、年龄：35周岁及以下。
2、专业：经济、金融、国际贸易、财务会计、企业管理、计算机等相关专业。
3、相关经验技能：具备3年（含）以上银行对公信贷业务或交易银行业务从业经验；具备一定IT基础知识及能力，具有相关系统建设及运营经验者优先；具备较强的责任心和上进心，有良好的团队合作精神；熟练操作office、PPT等办公软件，具备较强的沟通协调能力。                                                                       4、具有注册金融分析师（CFA）、金融风险管理师（FRM）、法律职业资格、注册会计师（CPA）、国际注册会计师（ACCA）资格证书者优先。</t>
  </si>
  <si>
    <t>总行贸易金融部社会公开选聘岗位表</t>
  </si>
  <si>
    <t>1.年龄：35周岁（含）以下。
2.专业：金融学、经济学、国际贸易、财务会计、企业管理等相关专业。
3.相关知识：了解国际业务监管政策知识和同业相关市场情况，熟悉国际结算、国际证、进口押汇、进口汇款融资、出口押汇、出口商业发票贴现、信保融资等国际业务流程。
4.相关技能：良好的营销策划与沟通能力、综合分析能力、团队协作。
5.上岗资质：具备银行业专业人员职业资格（公司信贷或风险管理）中级、经济师、会计师、统计师等以上证书优先。
6.工作经验：具有城商行总行、大型国有银行或股份制银行分行管理部门工作经验优先；具有银行国际结算及国际贸易产品开发、系统建设工作经验优先。</t>
  </si>
  <si>
    <t>1.年龄：35周岁（含）以下。
2.专业：金融学、经济学、国际贸易、财务管理、会计学、企业管理、法学等相关专业。
3.相关知识：了解国际业务监管政策知识和同业相关市场情况，熟悉国际结算、国际证、进口押汇、进口汇款融资、出口押汇、出口商业发票贴现、信保融资等国际业务流程。
4.相关技能：良好的组织能力、管理能力、沟通能力和综合分析能力。
5.上岗资质：具备银行业专业人员职业资格（公司信贷或风险管理）中级、经济师、会计师、统计师等以上证书优先。
6.工作经验：具有城商行总行、大型国有银行或股份制银行分行管理部门工作经验优先；具有银行国际结算及国际贸易产品开发、系统建设工作经验优先。</t>
  </si>
  <si>
    <t>1.年龄：35周岁（含）以下。
2.专业：计算机科学与技术经济学、统计学、金融学、国际贸易、财务管理、会计学、企业管理、法学等相关专业。
3.相关知识：了解国际业务监管政策知识和同业相关市场情况，熟悉国际收支申报、资本项目数据申报、外汇牌价管理等流程。
4.相关技能：良好的组织能力、管理能力、沟通能力和综合分析能力。
5.上岗资质：具备银行业专业人员职业资格（公司信贷或风险管理）中级、经济师、会计师、统计师等以上证书优先。
6.工作经验：具有城商行总行、大型国有银行或股份制银行分行管理部门工作经验优先；具有银行国际业务风险监测系统建设、国际收支申报统计及数据分析工作经验优先。</t>
  </si>
  <si>
    <t>1.年龄：35周岁（含）以下。
2.专业：金融学、经济学、国际贸易、财务管理、会计学、企业管理、法学、计算机科学与技术等相关专业。
3.相关知识：了解国际业务监管政策知识和同业相关市场情况，熟悉国际结算、国际证、进口押汇、进口汇款融资、出口押汇、出口商业发票贴现、信保融资等国际业务流程。
4.相关技能：良好的组织能力、管理能力、沟通能力和综合分析能力。
5.上岗资质：具备银行业专业人员职业资格（公司信贷或风险管理）中级、经济师、会计师、统计师、跟单信用证专家（CDCS）、保函与备用证专家（CSDG）、贸易金融合规专家（CTFC）等以上证书优先。
6.工作经验：具有城商行总行、大型国有银行或股份制银行分行管理部门工作经验优先；具有银行国际结算、国际证、信保融资业务操作及电子信用证系统建设工作经验优先。</t>
  </si>
  <si>
    <t>附件：</t>
  </si>
  <si>
    <t>总行零售金融部社会公开选聘岗位表</t>
  </si>
  <si>
    <t>年龄：35周岁（含）以下。
专业：金融、经济、管理、会计、统计、计算机、市场营销等相关专业优先。
相关知识：熟悉支付业务相关政策、支付业务知识；对行业发展趋势和新形态支付产品有深入理解。
相关技能：良好的逻辑思维、创新思维、组织管理及沟通协调能力；良好的市场敏感度、客户分析及金融产品组合能力；良好的产品需求分析、产品开发及产品管理能力。
工作经验：具有城商行总行、大型国有银行或股份制银行分行管理部门工作经验优先；具有公司产品开发、零售产品开发、业务推动工作经验优先。</t>
  </si>
  <si>
    <t>产品经理岗（财富中心）</t>
  </si>
  <si>
    <t xml:space="preserve">1、负责相关财富产品市场调研、可行性分析，为产品创设和功能优化提供依据；结合发展规划，负责完善及优化相关财富产品货架体系，对产品销售情况进行全流程跟踪及数据分析。
2、组织开展相关财富产品培训、制定和实施营销计划，指导分支机构开展业务，推动业务目标达成。
3、根据客户、机构、同业、监管政策制定和优化相关财富业务流程、制度，保证业务规范化，提升客户体验。
4、开展零售财富产品、渠道、平台等业务立项、需求提出、参与系统测试、上线工作、后评估。
</t>
  </si>
  <si>
    <t>年龄：35周岁（含）以下。
专业：金融、经济、管理、会计、统计、计算机、市场营销等相关专业优先。
相关知识：熟练掌握财富业务专业知识及相关政策法规。
相关技能：良好的逻辑思维、创新思维、组织管理及沟通协调能力；良好的市场敏感度、客户分析及财富产品组合配置能力；良好的产品需求分析、产品开发及产品管理能力。
工作经验：具有城商行总行、大型国有银行或股份制银行分行管理部门工作经验优先；具有投顾经验优先。</t>
  </si>
  <si>
    <t xml:space="preserve">
1、对接内外部宣传资源，打造优质零售金融品牌。
2、拓宽各类零售宣传渠道，加强媒体合作，提升品牌影响力。
3、组织并策划宣传活动方案，落地活动策划执行，提升品牌知名度。
4、负责零售金融公众号运营管理，提升粉丝活跃度。
5、配合合作方设计零售产品和活动海报与软文，HR和视频制作等。</t>
  </si>
  <si>
    <t>年龄：35周岁（含）以下。
专业：传播、文秘、新闻、汉语言文学、金融、经济、市场营销等相关专业优先。
相关技能：良好的逻辑思维、创新思维、组织管理及沟通协调能力；良好的市场敏感度及金融产品组合宣传能力；具有扎实的信息宣传、材料撰写等文字功底；较强的宣传策划能力，能撰写宣传策划文案、拍摄脚本；熟练运营微信公众号、视频号、抖音号等新媒体；具备一定的视频后期能力、H5制作能力，能掌握摄像拍摄技巧，熟练操作相关视频剪辑和图片剪辑软件。
工作经验：具有2年以上宣传工作经验优先；具有城商行总行、大型国有银行或股份制银行分行管理部门工作经验优先。</t>
  </si>
  <si>
    <t>总行资产合作管理部社会公开选聘岗位表</t>
  </si>
  <si>
    <t>1、负责收集市场需求，制定互联网贷款产品创新计划及年度项目建设计划。
2、负责互联网贷款产品创设、实施、落地和完善。
3、负责组织开展互联网贷款产品日常管理，推动产品投放。
4、负责开展互联网贷款产品后评估，优化业务流程，提升产品质效。
5、负责互联网贷款相关合作机构的管理工作。</t>
  </si>
  <si>
    <t xml:space="preserve">
1、年龄要求：35周岁（含）以下。                                            2、专业要求：经济、金融、会计、统计、数学、计算机等相关专业。
3、经验要求：从事金融行业或互联网金融相关工作满2年，了解银行业监管法律法规相关知识，了解金融产品创新流程和方法，具备较强的沟通能力、逻辑思维能力和执行力，具备较强的服务意识和责任心，有良好的团队合作精神，有互联网贷款相关工作经验者优先。</t>
  </si>
  <si>
    <t>1、根据产品开发的实际需求，组织开展项目实施，做好产品与系统之间的衔接工作。
2、根据项目工作计划，量化各阶段工作任务，指导和监督项目的进展和完成情况。
3、及时沟通解决重大项目问题，确保项目目标的达成。
4、收集并分析项目执行过程中发现的问题，向产品经理提出产品改进的建议。
5、响应产品经理的技术支持需要，组织相关人员协调解决相应的软件问题，提高产品质量，做好产品运营。</t>
  </si>
  <si>
    <t>1、年龄要求：35周岁（含）以下。                                            2、专业要求：经济、金融、会计、统计、数学、计算机等相关专业。
3、经验要求：从事金融或信息技术相关工作满2年，了解银行业监管法律法规相关知识，具备项目管理能力，熟悉产品测试流程，熟悉相关项目管理工具，有金融行业项目管理、软件开发相关工作经验者优先。</t>
  </si>
  <si>
    <t>1、开展互联网贷款产品的贷前风险管理，建立完善风控规则和风控模型。
2、开展互联网贷款合作机构的管理。
3、开展互联网贷款产品贷后管理及清收化解。
4、开展互联网贷款产品消费者权益保护工作和反洗钱相关工作。
5、开展合规管理工作。</t>
  </si>
  <si>
    <t>1、年龄要求：35周岁（含）以下。                                          2、专业要求：经济、金融、会计、统计、数学、计算机等相关专业。
3、经验要求：具有2年以上风险建模经验或银行信贷业务经验，了解银行业监管法律法规相关知识，具备较强的沟通能力、逻辑思维能力和执行力，有互联网贷款风控相关工作经验者优先。</t>
  </si>
  <si>
    <t>总行信用卡部社会公开选聘岗位表</t>
  </si>
  <si>
    <t>1.组织实施所在城市信用卡各类产品、业务的市场调研和营销推广工作，开展促销活动、重要客户维护和关怀活动，推进各项业务指标的顺利达成。
2.负责中心的团队建设和管理，指导团队按照规范化流程作业、开拓目标客户，有效控制操作风险与员工道德风险。
3.负责组织实施与当地分支行的客户资源共享及产品交叉营销的对接工作。
4.负责本直销中心逾期资产的清收化解工作。</t>
  </si>
  <si>
    <r>
      <rPr>
        <sz val="11"/>
        <rFont val="宋体"/>
        <charset val="134"/>
      </rPr>
      <t xml:space="preserve">1、年龄：40周岁以下。
2、专业：专业不限，金融、管理类专业优先。
3、经验：1）从事金融工作满4年，
         2）具有与该职务相适应的管理岗位任职经历和工作能力。
4、知识：了解金融业相关知识。
5、技能：良好的团队组建能力、管理能力、沟通协调、营销能力、执行能力、学习能力。
</t>
    </r>
    <r>
      <rPr>
        <sz val="11"/>
        <color rgb="FFFF0000"/>
        <rFont val="宋体"/>
        <charset val="134"/>
      </rPr>
      <t>6、工作地点：厦门、泉州。</t>
    </r>
  </si>
  <si>
    <t>1、组建催收团队、管理团队成员，负责团队日常培训及业绩指导工作。
2、带领团队开展逾期客户提醒缴存、催收逾期欠款等工作，完成团队不良贷款的压降任务指标。
3、指导团队与客户协商资产转化的差异化处置方式，满足不同逾期客户的需求。
4、综合分析团队内的逾期客户情况，及时上报可能存在的风险。
5、负责同行催收调研，适时通提出优化政策建议。</t>
  </si>
  <si>
    <r>
      <rPr>
        <sz val="11"/>
        <rFont val="宋体"/>
        <charset val="134"/>
      </rPr>
      <t xml:space="preserve">1、年龄：38周岁（含）以下。
2、专业：专业不限，金融、管理类专业优先。
3、经验：1）从事金融工作满3年，
         2）有团队管理经验优先。
4、知识：了解金融业相关知识。
5、技能：良好的沟通协调、营销能力、执行能力、学习能力。
</t>
    </r>
    <r>
      <rPr>
        <sz val="11"/>
        <color rgb="FFFF0000"/>
        <rFont val="宋体"/>
        <charset val="134"/>
      </rPr>
      <t>6、工作地点：福州、厦门、泉州、宁德。</t>
    </r>
  </si>
  <si>
    <t>1、设计、开发信用卡产品，实现产品与业务切合市场、满足客户需求。
2、制定、完善信用卡业务制度、操作流程，保证业务操作的合规性。
3、制定、优化与信用卡客户相关的产品合约、业务条款等内容，保证客户服务的合规性。
4、负责与银联、微信、支付宝等第三方渠道开展业务合作、对接工作，满足客户需求。
5、优化信用卡产品，提高产品竞争力。
6、优化、调整与客户体验相关的系统、渠道页面、短信等设置，提升客户体验。
7、制定、优化目标客群和目标市场的准入标准，拓宽市场与客户群。
8、配合监管或相关政府部门开展调研工作，撰写反馈材料，调整产品与业务规则，保障业务合规性。</t>
  </si>
  <si>
    <t>1、年龄：35周岁（含）以下。
2、专业：经济学、金融学、工商管理、法学等相关专业。
3、经验：
  1）具有3年及以上银行从业经验；
  2）具有城商行总行、大型国有银行或股份制银行分行管理部门工作经验优先。
  3）具有信用卡产品开发、信用卡客户推动工作经验优先。
4、知识：了解金融学、零售信贷等信用卡相关知识。
5、技能：良好的逻辑思维能力、综合文字能力、沟通协调能力。</t>
  </si>
  <si>
    <t>1、制定部门软件项目规划，量化各阶段工作任务，推动项目需求的有序建设，为业务发展提供坚实的基础。
2、推进信用卡产品、服务、风险控制和业务管理的系统创新，提升客户体验。
3、组织开展信用卡相关系统的系统管理和使用支持，确保各业务系统稳健运行。
4、组织评估各中心业务需求的可行性方案及系统实现建议，助力系统业务需求有效落地。
5、落实系统外包服务管理、商务流程管理等，确保各系统外包服务工作的有序开展。</t>
  </si>
  <si>
    <t>1、年龄：35周岁（含）以下。
2、金融、计算机、经济管理类等相关专业。
3、经验：
  1）具有3年及以上金融行业系统软件项目建设经验，掌握一门计算机语言；
  2）具有软件项目经理工作经验优先；
  3）具有项目管理类中级及以上专业认证证书优先。
4、知识：熟悉信息系统基础理论知识、熟悉软件全生命周期管理、熟悉信用卡专业业务知识，了解信用卡账务体系及底层逻辑。
5、技能：较强的沟通协调能力和数据统计分析能力。</t>
  </si>
  <si>
    <t>1、分解信用卡业务指标，负责营销方案与配套薪资的制定、实施、业绩追踪等管理工作，实现信用卡业务发展目标。
2、制定信用卡业务相关营销规范，组织和实施信用卡从业资格培训和考试，提高信用卡营销队伍的营销素质。
3、跟踪、收集同业市场动态与定价趋势，开发与指导营销机构拓展目标客群，完善信用卡定价管理，推进信用卡业务指标达成。
4、收集、分析、落实全行业务意见与需求，协调相关部门或中心，推动产品、政策、营销等方面的优化。
5、实施对存量客户的营销挖掘工作，对长期未动户进行提醒与管控工作，实现正常类客户营销与管理工作。
6、协助完成客户咨询、投诉的回复，完善营销话术，提升客户服务满意度。
7、统计与分析营销业务数据与业务指标，营销业务数据的提取、统计、分析与报送，满足行内和监管数据统计需求。
8、实施信用卡产品包装及宣传，负责对营销活动进行物料等支持，提升信用卡产品宣传力度。</t>
  </si>
  <si>
    <t>1、年龄：35周岁（含）以下。
2、经济学、金融学、会计学、人力资源、营销管理等相关专业。
3、经验：
  1）具有3年及以上金融从业经验；
  2）具有营销工作经历；
  3）具有营销管理工作经验优先。
4、知识：了解金融学、会计等与信用卡的相关知识。
5、技能：良好的沟通协调能力、综合分析能力、客群拓展能力。</t>
  </si>
  <si>
    <r>
      <rPr>
        <sz val="11"/>
        <rFont val="宋体"/>
        <charset val="134"/>
      </rPr>
      <t>1、提取整理和挖掘数据，跟踪关键业务指标，统计分析风险业务信息，负责前置预警，分析、报送部门风险指标，实现业务风险的实时监控与提示。
2、梳理业务风险数据分析需求，提出业务系统优化需求，实现提高业务系统的数据质量。
3、实施个性化分期处置的复核、流程衔接、档案管理等，处理各渠道提交的风险类工单，处理诉讼、核销相关工作，实现逾期客户相关风险处置及权益处理。
4、制定与修订风险类管理办法，提供相关风险规范操作的标准和依据。
5、对接内设中心其他综合行政事务，实现部门内部工作的协调与配合。
6、督导各分支机构开展售后管理工作，不定期检查售后管理工作，实现分支机构售后管理工作合规有序的进行。
7、开展疑似套现客户的分类处理、黑名单客户的系统管理，实现常规售后工作的实施。</t>
    </r>
    <r>
      <rPr>
        <sz val="11"/>
        <rFont val="Wingdings 2"/>
        <charset val="134"/>
      </rPr>
      <t xml:space="preserve">
</t>
    </r>
  </si>
  <si>
    <t>1、年龄：38周岁（含）以下。
2、法学、经济学、金融学、会计学、计算机等相关专业。
3、经验：
  1）具有3年及以上金融从业经验；
  2）具有一年以上风险管理相关工作经验；
  3）具有数据分析、办公软件、编写报告的相关经验。
4、知识：法律、金融、会计学等相关知识。
5、技能：良好的沟通协调能力、综合分析能力、文字能力、执行能力、学习能力。</t>
  </si>
  <si>
    <t>985、211院校全日制本科或硕士研究生</t>
  </si>
  <si>
    <r>
      <rPr>
        <sz val="11"/>
        <rFont val="Symbol"/>
        <charset val="134"/>
      </rPr>
      <t>1</t>
    </r>
    <r>
      <rPr>
        <sz val="11"/>
        <rFont val="宋体"/>
        <charset val="134"/>
      </rPr>
      <t>、完善部门业务数据治理、提高数据质量，推进信用卡相关系统的数据标准落地，确保信用卡数据治理体系有效运转。
2、推进数据运用的创新，通过技术与数据的有效结合，提升部门数据支持水平。
3、加强数据统计分析支持，协助各业务中心理顺信用卡产品的业务情况，支持部门产品定价、风险偏好等经营决策。
4、加强信用卡在业务受理渠道的数据应用，通过客户行为分析等手段，实现数据在营销、风控等领域的应用。
5、响应总行组织的数据验证、业务测试等工作，促进相关数据平台的有效建设。</t>
    </r>
  </si>
  <si>
    <t>1、年龄：35周岁（含）以下。
2、金融、统计学、计算机、经济管理类、数学等相关专业。
3、经验：
  1）具有3年及以上金融行业或软件行业工作经验，至少掌握一门数据库语言；
  2）具有金融行业相关数据分析系统或监管报送平台项目建设经验优先；
  3）具有CPDA数据分析师等专业认证证书优先。
4、知识：熟悉信息系统基础理论知识；熟悉信用卡专业业务知识，了解信用卡账务体系及底层业务逻辑。
5、技能：较强的语言表达能力、数据分析能力；严密的逻辑思维，擅长通过数据分析发现业务规律。</t>
  </si>
  <si>
    <r>
      <rPr>
        <sz val="11"/>
        <rFont val="宋体"/>
        <charset val="134"/>
      </rPr>
      <t>1、完成每日信用卡业务会计核算、资金清算及账务处理、财务数据录入等，满足部门业务发展的账务需求。</t>
    </r>
    <r>
      <rPr>
        <sz val="11"/>
        <rFont val="Symbol"/>
        <charset val="134"/>
      </rPr>
      <t xml:space="preserve">
2</t>
    </r>
    <r>
      <rPr>
        <sz val="11"/>
        <rFont val="宋体"/>
        <charset val="134"/>
      </rPr>
      <t>、整理归档会计档案，确保会计凭证的完整性和规范性。</t>
    </r>
    <r>
      <rPr>
        <sz val="11"/>
        <rFont val="Symbol"/>
        <charset val="134"/>
      </rPr>
      <t xml:space="preserve">
3</t>
    </r>
    <r>
      <rPr>
        <sz val="11"/>
        <rFont val="宋体"/>
        <charset val="134"/>
      </rPr>
      <t>、执行信用卡核算业务事后监督管理工作，确保核算业务规范进行。</t>
    </r>
    <r>
      <rPr>
        <sz val="11"/>
        <rFont val="Symbol"/>
        <charset val="134"/>
      </rPr>
      <t xml:space="preserve">
4</t>
    </r>
    <r>
      <rPr>
        <sz val="11"/>
        <rFont val="宋体"/>
        <charset val="134"/>
      </rPr>
      <t>、完成信用卡申请件档案管理工作</t>
    </r>
    <r>
      <rPr>
        <sz val="11"/>
        <rFont val="Symbol"/>
        <charset val="134"/>
      </rPr>
      <t>,</t>
    </r>
    <r>
      <rPr>
        <sz val="11"/>
        <rFont val="宋体"/>
        <charset val="134"/>
      </rPr>
      <t>确保信用卡申请件档案的规范管理。</t>
    </r>
    <r>
      <rPr>
        <sz val="11"/>
        <rFont val="Symbol"/>
        <charset val="134"/>
      </rPr>
      <t xml:space="preserve">
5</t>
    </r>
    <r>
      <rPr>
        <sz val="11"/>
        <rFont val="宋体"/>
        <charset val="134"/>
      </rPr>
      <t>、报送信用卡部季报、月报、周报，提取信用卡部各中心数据，保障信用卡业务顺利开展。</t>
    </r>
  </si>
  <si>
    <t>1、年龄：35周岁（含）以下。
2、会计学、经济学、金融学等相关专业。
3、经验：
  1）具有3年及以上银行从业经验；
  2）具有银行柜台会计核算工作经验；
  3）具有会计主管工作经验或总行营运条线管理工作经验优先。
4、知识：信用卡业务知识、会计学相关知识。
5、技能：熟悉会计操作、会计核算的全套流程。</t>
  </si>
  <si>
    <t>1、定期研究、布置、总结分析部门及条线财务情况，满足部门经营需要。
2、执行部门报销及费用管理，定期检查财务计划及成本、费用的执行情况，保证及时发现问题和解决问题。
3、负责部门财务预算与决算，保障部门财务工作顺利进行。
4、制定、维护、改进部门财务管理程序和政策，优化部门财务工作。
5、制定信贷资金计划，确保资金合理使用。</t>
  </si>
  <si>
    <t xml:space="preserve">1、年龄要求：35周岁（含）以下。
2、专业要求：经济学、金融学、会计学等相关专业。
3、经验要求：1）具有3年及以上金融从业经验；2）具有一年以上财务管理相关工作经验。
</t>
  </si>
  <si>
    <t>1、完成内外部检查情况、监管处罚情况、监管要求落实情况及相关报表报送，促进合规经营。
2、落实合规各项工作，促进合规建设。
3、开展信用卡业务审计、员工合规检查、离职审计，提出审计意见。
4、完成反洗钱相关系统数据的报送审核，识别、评估、监测本业务条线的洗钱风险等，实现合规工作的正常开展。
5、负责协助公、检、法等相关部门排查涉嫌违法、违规使用信用卡的行为，配合司法机关打击信用卡诈骗、恶意透支等违法行为。
6、制定反洗钱相关业务规章制度、管理办法及操作流程，完善制度建设。</t>
  </si>
  <si>
    <t>1、年龄要求：35周岁（含）以下。
2、专业要求：法学、计算机、经济学、金融学、会计学等相关专业。
3、经验要求：1）具有3年及以上金融从业经验；2）具有一年以上合规管理相关工作经验。</t>
  </si>
  <si>
    <t>总行风险管理部社会公开选聘岗位表</t>
  </si>
  <si>
    <t>1.年龄要求：35周岁（含）以下。
2.专业要求：统计、数学、金融工程、计量经济学、精算、大数据、计算机应用等建模相关专业；如果非上述相关专业的，需要省级建模大赛获奖或者金融同业风险建模工作经验。
3.经验要求：从事经济金融工作满3年；具有良好的团队协作和高效执行力，能使用SQL、PYTHON、MATLAB、SAS、SPSS等建模软件之一，有实际建模经验者优先。</t>
  </si>
  <si>
    <t>1.年龄要求：35周岁（含）以下。
2.专业要求：经济、金融、财务、会计、法律等相关专业。
3.经验要求：从事银行对公信贷业务3年以上；其中具有以下资质证书的优先：注册会计师（CPA）、国际注册会计师(ACCA)、法律职业资格证书、资产评估师、房地产估价师、税务师、特许金融风险管理师（FRM）、注册信贷分析师（CCRA）、精算师/准精算师等专业技术资格。</t>
  </si>
  <si>
    <t>1.年龄要求：35周岁（含）以下。
2.专业要求：经济、金融、财务、会计、法律等相关专业。
3.经验要求：从事金融机构金融市场业务或金融市场风险管理3年以上；其中具有以下资质证书的优先：注册会计师（CPA）、国际注册会计师(ACCA)、法律职业资格证书、资产评估师、房地产估价师、税务师、特许金融风险管理师（FRM）、注册信贷分析师（CCRA）、精算师/准精算师等专业技术资格。</t>
  </si>
  <si>
    <t>总行授信管理部社会公开选聘岗位表</t>
  </si>
  <si>
    <t xml:space="preserve">
1.负责对全辖数据进行归纳，挖掘风险特征，开展多维度风险分析，以数据为驱动进行授信风险识别、风险监测、风险预警等工作。
2.通过数据分析形成经营分析报告，并形成建议，为风险管理提供决策支持。
3.负责建立数据监测及回检机制，开发监测模型和监测工具，确保数据质量。
4.配合完成数据系统维护等各类活动，协助解决数据生产问题。</t>
  </si>
  <si>
    <t>1.年龄：35周岁（含）以下。
2.专业：金融、数学、统计、会计、金融工程、计量经济学或计算机应用相关专业。
3.职称：具有风险管理、经济类或会计类中级及以上职称（含银行从业风险管理中级资格）。
4.相关经验技能：具有良好的学习、沟通协调和抗压能力、能熟练使用SQL，熟悉CDH、CDP等Hadoop生态，熟悉Hive/Python、R等编程语言，有数据开发经验优先，有大型数据分析项目经营者优先。了解相关金融监管政策和信贷业务基本流程。
5.专业技术资格：持有特殊金融风险管理师（FRM）、特许金融分析师（CFA）、注册会计师（CPA）、国际注册会计师(ACCA)或法律职业资格证书者优先。</t>
  </si>
  <si>
    <t>1、组织开展授信业务贷后管理各项基础工作，识别风险、监测风险，并针对性出具风险提示或监测意见。
2、组织、参与授信业务贷（投）后管理检查，撰写检查报告。
4、指导、协助经营机构应对、处理重大风险事项。
5、监测分析资产质量，对资产风险分类提出意见、建议。
6.分析归纳日常管理工作发现的贷后管理不足之处，并提出改进意见。</t>
  </si>
  <si>
    <t>1.年龄：35周岁（含）以下。
2.专业：金融、会计、法律或经济学相关专业。
3.职称：具有风险管理、经济类或会计类中级及以上职称（含银行从业风险管理中级资格）。
4.相关经验技能：从事对公信贷工作2年以上，熟悉商业银行信用业务流程，能准确识别和判断授信领域风险；具有良好的学习、沟通协调和抗压能力、能熟练掌握办公系统操作软件。
5.专业技术资格：持有特殊金融风险管理师（FRM）、特许金融分析师（CFA）、注册会计师（CPA）、国际注册会计师(ACCA)或法律职业资格证书者优先。</t>
  </si>
  <si>
    <t>1、拟定不良授信尽职调查和责任认定工作实施细则。
2、开展不良授信业务尽职调查和责任认定工作，确保调查结果真实，责任认定准确。
3、对尽职调查和责任认定结果进行统计、分析，编写尽职免责或违规追责的典型案例，促进成果转化。</t>
  </si>
  <si>
    <t>1.年龄：35周岁（含）以下。
2.专业：金融、会计、法律或经济学相关专业。
3.职称：具有风险管理、经济类或会计类中级及以上职称（含银行从业风险管理中级资格）。
4.相关经验技能：从事对公信贷、信贷审计或问责工作2年以上，熟悉商业银行信用业务流程，能准确识别和判断授信领域风险；具有良好的学习、沟通协调和抗压能力、能熟练掌握办公系统操作软件。
5.专业技术资格：持有特殊金融风险管理师（FRM）、特许金融分析师（CFA）、注册会计师（CPA）、国际注册会计师(ACCA)或法律职业资格证书者优先。</t>
  </si>
  <si>
    <t>总行法律合规部社会公开选聘岗位表</t>
  </si>
  <si>
    <t xml:space="preserve">1.制定内控管理和合规风险管理相关制度，确保全行内控管理的有效性和合规风险的可控性。
2.对全行制度、业务等进行合规审查并出具意见，确保全行业务合规性。
3.管理“内控合规与操作风险”系统，负责系统的维护、优化、需求分析、立项、测试等系统开发工作，指导全行对系统的操作使用及培训工作，确保系统正常运行。
4.管理操作风险，对风险事件信息进行收集、处置、汇总和分析，定期或不定期组织开展风险事件排查，实现对操作风险的有效控制。
</t>
  </si>
  <si>
    <t>总行授信评审部社会公开选聘岗位表</t>
  </si>
  <si>
    <t>1、年龄要求：35周岁（含）以下。
2、专业要求：经济金融类、法律类专业优先。
3、具有5年以上银行小企业授信业务相关工作经验，或专职从事小企业授信评审、授信风险岗位工作满3年。
4、熟悉信贷业务相关经济金融政策法规，了解小企业授信业务产品。
5、具备较强的沟通协调能力，具有较好的文字能力。
6、具有注册金融分析师（CFA）、金融风险管理师（FRM）、法律职业资格、注册会计师（CPA）、国际注册会计师（ACCA）资格证书者优先。</t>
  </si>
  <si>
    <t>1、年龄要求：35周岁（含）以下。
2、专业要求：经济金融类、法律类专业优先。
3、具有5年以上银行公司授信业务相关工作经验，或专职从事公司授信业务评审、授信风险岗位满3年。
4、熟悉信贷业务相关经济金融政策法规，了解公司授信业务产品。
5、具备较强的沟通协调能力，具有较好的文字能力。
6、具有注册金融分析师（CFA）、金融风险管理师（FRM）、法律职业资格、注册会计师（CPA）、国际注册会计师（ACCA）资格证书者优先。</t>
  </si>
  <si>
    <t>1、年龄要求：35周岁（含）以下。
2、专业要求：经济金融类、法律类专业优先。
3、具有3年以上银行金融市场、资产管理、投行业务的工作经验，或专职从事金融市场、投行业务审查岗位满3年。
4、熟悉信贷业务相关经济金融政策法规，了解金融市场业务产品。
5、具备较强的沟通协调能力，具有较好的文字能力。
6、具有注册金融分析师（CFA）、金融风险管理师（FRM）、法律职业资格、注册会计师（CPA）、国际注册会计师（ACCA）资格证书者优先。</t>
  </si>
  <si>
    <t>总行信息技术部社会公开选聘岗位表</t>
  </si>
  <si>
    <t>1.年龄要求：35周岁（含）以下。                                          2.具有较强的代码分析能力，具有良好的编码风格；
3.熟悉Java、python等开发语言；熟悉Oracle等数据库技术；熟练掌握spring mvc/ibatis等主流Java框架优先；
4.熟悉Mysql、Hadoop、Redis、MongoDB、kafka、devops优先；
5.熟悉银行相关业务知识，有信贷领域工作经验优先。</t>
  </si>
  <si>
    <t>信息安全技术岗</t>
  </si>
  <si>
    <t>1.年龄要求：35周岁（含）以下。                                          2.2年以上渗透挖掘经验，熟练掌握WEB安全和漏洞挖掘，熟悉漏洞的原理、方法、利用手段及解决方案；熟练掌握渗透挖掘工具并且了解其原理，包括但限于：Burpsuite、sqlmap、appscan、AWVS、nmap、MSF，cobalt strike等。
3.掌握linux等主流操作系统使用，熟悉系统安全技术规范及配置管理；至少掌握一门开发语言，操作语言不限于：C/C++、Python、Java，能够实现代码阅读以及基本攻击脚本编写。
4.了解前沿攻防技术，关注最新的漏洞和安全动态，分析漏洞原理和检测手段，能从防御者或者运维人员的角度思考攻防问题。
5.具有业界专业的安全认证（CISSP、CISA、CISP-PTE认证）、或在主流漏洞平台提交过漏洞者，或在省级及以上网络攻防大赛优胜名次者优先考虑。</t>
  </si>
  <si>
    <t>总行行政保卫部社会公开选聘岗位表</t>
  </si>
  <si>
    <t xml:space="preserve">1.年龄要求：35周岁（含）以下。
2.专业要求：建筑类设计、造价、土木工程、工程管理、机电设备等相关专业。
3.资格要求：持有1项（含）以上建筑类注册建筑师、建造师、造价师、消防工程师等中级资格证书优先。
4.经验要求：
（1）具有1年（含）以上建筑类设计、施工、造价等相关工作经验或银行业基建工作经验。
（2）熟悉建筑工程项目全流程管理，具有较强的组织推动、沟通协调能力。
（3）具备独立撰写立项、可行性研究报告经验或文字表达能力突出者优先。
</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</si>
</sst>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8">
    <font>
      <sz val="11"/>
      <color theme="1"/>
      <name val="宋体"/>
      <charset val="134"/>
      <scheme val="minor"/>
    </font>
    <font>
      <b/>
      <sz val="16"/>
      <color theme="1"/>
      <name val="宋体"/>
      <charset val="134"/>
      <scheme val="minor"/>
    </font>
    <font>
      <b/>
      <sz val="11"/>
      <color theme="1"/>
      <name val="宋体"/>
      <charset val="134"/>
      <scheme val="minor"/>
    </font>
    <font>
      <sz val="11"/>
      <name val="宋体"/>
      <charset val="134"/>
      <scheme val="minor"/>
    </font>
    <font>
      <sz val="14"/>
      <color theme="1"/>
      <name val="华文楷体"/>
      <charset val="134"/>
    </font>
    <font>
      <b/>
      <sz val="16"/>
      <name val="宋体"/>
      <charset val="134"/>
      <scheme val="minor"/>
    </font>
    <font>
      <b/>
      <sz val="11"/>
      <name val="宋体"/>
      <charset val="134"/>
      <scheme val="minor"/>
    </font>
    <font>
      <sz val="14"/>
      <color theme="1"/>
      <name val="宋体"/>
      <charset val="134"/>
      <scheme val="minor"/>
    </font>
    <font>
      <sz val="12"/>
      <color theme="1"/>
      <name val="宋体"/>
      <charset val="134"/>
      <scheme val="minor"/>
    </font>
    <font>
      <b/>
      <sz val="20"/>
      <color theme="1"/>
      <name val="宋体"/>
      <charset val="134"/>
      <scheme val="minor"/>
    </font>
    <font>
      <sz val="11"/>
      <name val="宋体"/>
      <charset val="134"/>
    </font>
    <font>
      <sz val="12"/>
      <name val="宋体"/>
      <charset val="134"/>
    </font>
    <font>
      <sz val="11"/>
      <name val="Symbol"/>
      <charset val="134"/>
    </font>
    <font>
      <sz val="20"/>
      <color theme="1"/>
      <name val="宋体"/>
      <charset val="134"/>
      <scheme val="minor"/>
    </font>
    <font>
      <b/>
      <sz val="14"/>
      <name val="宋体"/>
      <charset val="134"/>
      <scheme val="minor"/>
    </font>
    <font>
      <sz val="10"/>
      <color theme="1"/>
      <name val="宋体"/>
      <charset val="134"/>
      <scheme val="minor"/>
    </font>
    <font>
      <sz val="11"/>
      <color rgb="FFFA7D00"/>
      <name val="宋体"/>
      <charset val="0"/>
      <scheme val="minor"/>
    </font>
    <font>
      <sz val="11"/>
      <color rgb="FF3F3F76"/>
      <name val="宋体"/>
      <charset val="0"/>
      <scheme val="minor"/>
    </font>
    <font>
      <b/>
      <sz val="13"/>
      <color theme="3"/>
      <name val="宋体"/>
      <charset val="134"/>
      <scheme val="minor"/>
    </font>
    <font>
      <b/>
      <sz val="11"/>
      <color rgb="FF3F3F3F"/>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b/>
      <sz val="11"/>
      <color rgb="FFFFFFFF"/>
      <name val="宋体"/>
      <charset val="0"/>
      <scheme val="minor"/>
    </font>
    <font>
      <b/>
      <sz val="11"/>
      <color rgb="FFFA7D00"/>
      <name val="宋体"/>
      <charset val="0"/>
      <scheme val="minor"/>
    </font>
    <font>
      <sz val="11"/>
      <color rgb="FFFF0000"/>
      <name val="宋体"/>
      <charset val="0"/>
      <scheme val="minor"/>
    </font>
    <font>
      <u/>
      <sz val="11"/>
      <color rgb="FF0000FF"/>
      <name val="宋体"/>
      <charset val="0"/>
      <scheme val="minor"/>
    </font>
    <font>
      <u/>
      <sz val="11"/>
      <color rgb="FF800080"/>
      <name val="宋体"/>
      <charset val="0"/>
      <scheme val="minor"/>
    </font>
    <font>
      <i/>
      <sz val="11"/>
      <color rgb="FF7F7F7F"/>
      <name val="宋体"/>
      <charset val="0"/>
      <scheme val="minor"/>
    </font>
    <font>
      <b/>
      <sz val="11"/>
      <color theme="3"/>
      <name val="宋体"/>
      <charset val="134"/>
      <scheme val="minor"/>
    </font>
    <font>
      <b/>
      <sz val="15"/>
      <color theme="3"/>
      <name val="宋体"/>
      <charset val="134"/>
      <scheme val="minor"/>
    </font>
    <font>
      <b/>
      <sz val="18"/>
      <color theme="3"/>
      <name val="宋体"/>
      <charset val="134"/>
      <scheme val="minor"/>
    </font>
    <font>
      <sz val="11"/>
      <color rgb="FF006100"/>
      <name val="宋体"/>
      <charset val="0"/>
      <scheme val="minor"/>
    </font>
    <font>
      <b/>
      <sz val="11"/>
      <color theme="1"/>
      <name val="宋体"/>
      <charset val="0"/>
      <scheme val="minor"/>
    </font>
    <font>
      <sz val="11"/>
      <color rgb="FF9C6500"/>
      <name val="宋体"/>
      <charset val="0"/>
      <scheme val="minor"/>
    </font>
    <font>
      <sz val="11"/>
      <color rgb="FFFF0000"/>
      <name val="宋体"/>
      <charset val="134"/>
    </font>
    <font>
      <sz val="11"/>
      <name val="Wingdings 2"/>
      <charset val="134"/>
    </font>
    <font>
      <sz val="11"/>
      <color rgb="FFFF0000"/>
      <name val="宋体"/>
      <charset val="134"/>
      <scheme val="minor"/>
    </font>
  </fonts>
  <fills count="36">
    <fill>
      <patternFill patternType="none"/>
    </fill>
    <fill>
      <patternFill patternType="gray125"/>
    </fill>
    <fill>
      <patternFill patternType="solid">
        <fgColor theme="0"/>
        <bgColor indexed="64"/>
      </patternFill>
    </fill>
    <fill>
      <patternFill patternType="solid">
        <fgColor theme="3" tint="0.8"/>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7"/>
        <bgColor indexed="64"/>
      </patternFill>
    </fill>
    <fill>
      <patternFill patternType="solid">
        <fgColor rgb="FFA5A5A5"/>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C6EFCE"/>
        <bgColor indexed="64"/>
      </patternFill>
    </fill>
    <fill>
      <patternFill patternType="solid">
        <fgColor theme="5"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25">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medium">
        <color auto="1"/>
      </right>
      <top style="thin">
        <color auto="1"/>
      </top>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bottom style="thin">
        <color auto="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0" fillId="9" borderId="0" applyNumberFormat="0" applyBorder="0" applyAlignment="0" applyProtection="0">
      <alignment vertical="center"/>
    </xf>
    <xf numFmtId="0" fontId="17" fillId="6"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43" fontId="0" fillId="0" borderId="0" applyFont="0" applyFill="0" applyBorder="0" applyAlignment="0" applyProtection="0">
      <alignment vertical="center"/>
    </xf>
    <xf numFmtId="0" fontId="22" fillId="16"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5" borderId="18" applyNumberFormat="0" applyFont="0" applyAlignment="0" applyProtection="0">
      <alignment vertical="center"/>
    </xf>
    <xf numFmtId="0" fontId="22" fillId="18" borderId="0" applyNumberFormat="0" applyBorder="0" applyAlignment="0" applyProtection="0">
      <alignment vertical="center"/>
    </xf>
    <xf numFmtId="0" fontId="2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0" fillId="0" borderId="20" applyNumberFormat="0" applyFill="0" applyAlignment="0" applyProtection="0">
      <alignment vertical="center"/>
    </xf>
    <xf numFmtId="0" fontId="18" fillId="0" borderId="20" applyNumberFormat="0" applyFill="0" applyAlignment="0" applyProtection="0">
      <alignment vertical="center"/>
    </xf>
    <xf numFmtId="0" fontId="22" fillId="15" borderId="0" applyNumberFormat="0" applyBorder="0" applyAlignment="0" applyProtection="0">
      <alignment vertical="center"/>
    </xf>
    <xf numFmtId="0" fontId="29" fillId="0" borderId="23" applyNumberFormat="0" applyFill="0" applyAlignment="0" applyProtection="0">
      <alignment vertical="center"/>
    </xf>
    <xf numFmtId="0" fontId="22" fillId="19" borderId="0" applyNumberFormat="0" applyBorder="0" applyAlignment="0" applyProtection="0">
      <alignment vertical="center"/>
    </xf>
    <xf numFmtId="0" fontId="19" fillId="7" borderId="21" applyNumberFormat="0" applyAlignment="0" applyProtection="0">
      <alignment vertical="center"/>
    </xf>
    <xf numFmtId="0" fontId="24" fillId="7" borderId="19" applyNumberFormat="0" applyAlignment="0" applyProtection="0">
      <alignment vertical="center"/>
    </xf>
    <xf numFmtId="0" fontId="23" fillId="13" borderId="22" applyNumberFormat="0" applyAlignment="0" applyProtection="0">
      <alignment vertical="center"/>
    </xf>
    <xf numFmtId="0" fontId="20" fillId="20" borderId="0" applyNumberFormat="0" applyBorder="0" applyAlignment="0" applyProtection="0">
      <alignment vertical="center"/>
    </xf>
    <xf numFmtId="0" fontId="22" fillId="17" borderId="0" applyNumberFormat="0" applyBorder="0" applyAlignment="0" applyProtection="0">
      <alignment vertical="center"/>
    </xf>
    <xf numFmtId="0" fontId="16" fillId="0" borderId="17" applyNumberFormat="0" applyFill="0" applyAlignment="0" applyProtection="0">
      <alignment vertical="center"/>
    </xf>
    <xf numFmtId="0" fontId="33" fillId="0" borderId="24" applyNumberFormat="0" applyFill="0" applyAlignment="0" applyProtection="0">
      <alignment vertical="center"/>
    </xf>
    <xf numFmtId="0" fontId="32" fillId="21" borderId="0" applyNumberFormat="0" applyBorder="0" applyAlignment="0" applyProtection="0">
      <alignment vertical="center"/>
    </xf>
    <xf numFmtId="0" fontId="34" fillId="23" borderId="0" applyNumberFormat="0" applyBorder="0" applyAlignment="0" applyProtection="0">
      <alignment vertical="center"/>
    </xf>
    <xf numFmtId="0" fontId="20" fillId="24" borderId="0" applyNumberFormat="0" applyBorder="0" applyAlignment="0" applyProtection="0">
      <alignment vertical="center"/>
    </xf>
    <xf numFmtId="0" fontId="22" fillId="26" borderId="0" applyNumberFormat="0" applyBorder="0" applyAlignment="0" applyProtection="0">
      <alignment vertical="center"/>
    </xf>
    <xf numFmtId="0" fontId="20" fillId="28" borderId="0" applyNumberFormat="0" applyBorder="0" applyAlignment="0" applyProtection="0">
      <alignment vertical="center"/>
    </xf>
    <xf numFmtId="0" fontId="20" fillId="27" borderId="0" applyNumberFormat="0" applyBorder="0" applyAlignment="0" applyProtection="0">
      <alignment vertical="center"/>
    </xf>
    <xf numFmtId="0" fontId="20" fillId="22" borderId="0" applyNumberFormat="0" applyBorder="0" applyAlignment="0" applyProtection="0">
      <alignment vertical="center"/>
    </xf>
    <xf numFmtId="0" fontId="20" fillId="8" borderId="0" applyNumberFormat="0" applyBorder="0" applyAlignment="0" applyProtection="0">
      <alignment vertical="center"/>
    </xf>
    <xf numFmtId="0" fontId="22" fillId="25" borderId="0" applyNumberFormat="0" applyBorder="0" applyAlignment="0" applyProtection="0">
      <alignment vertical="center"/>
    </xf>
    <xf numFmtId="0" fontId="22" fillId="12" borderId="0" applyNumberFormat="0" applyBorder="0" applyAlignment="0" applyProtection="0">
      <alignment vertical="center"/>
    </xf>
    <xf numFmtId="0" fontId="20" fillId="29" borderId="0" applyNumberFormat="0" applyBorder="0" applyAlignment="0" applyProtection="0">
      <alignment vertical="center"/>
    </xf>
    <xf numFmtId="0" fontId="20" fillId="31" borderId="0" applyNumberFormat="0" applyBorder="0" applyAlignment="0" applyProtection="0">
      <alignment vertical="center"/>
    </xf>
    <xf numFmtId="0" fontId="22" fillId="30" borderId="0" applyNumberFormat="0" applyBorder="0" applyAlignment="0" applyProtection="0">
      <alignment vertical="center"/>
    </xf>
    <xf numFmtId="0" fontId="20" fillId="32" borderId="0" applyNumberFormat="0" applyBorder="0" applyAlignment="0" applyProtection="0">
      <alignment vertical="center"/>
    </xf>
    <xf numFmtId="0" fontId="22" fillId="33" borderId="0" applyNumberFormat="0" applyBorder="0" applyAlignment="0" applyProtection="0">
      <alignment vertical="center"/>
    </xf>
    <xf numFmtId="0" fontId="22" fillId="34" borderId="0" applyNumberFormat="0" applyBorder="0" applyAlignment="0" applyProtection="0">
      <alignment vertical="center"/>
    </xf>
    <xf numFmtId="0" fontId="20" fillId="35" borderId="0" applyNumberFormat="0" applyBorder="0" applyAlignment="0" applyProtection="0">
      <alignment vertical="center"/>
    </xf>
    <xf numFmtId="0" fontId="22" fillId="14" borderId="0" applyNumberFormat="0" applyBorder="0" applyAlignment="0" applyProtection="0">
      <alignment vertical="center"/>
    </xf>
  </cellStyleXfs>
  <cellXfs count="149">
    <xf numFmtId="0" fontId="0" fillId="0" borderId="0" xfId="0">
      <alignment vertical="center"/>
    </xf>
    <xf numFmtId="0" fontId="0" fillId="0" borderId="0" xfId="0" applyAlignment="1">
      <alignment horizontal="center" vertical="center" wrapText="1"/>
    </xf>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4" fillId="0" borderId="0" xfId="0" applyFont="1">
      <alignment vertical="center"/>
    </xf>
    <xf numFmtId="0" fontId="3" fillId="0" borderId="0" xfId="0" applyFont="1">
      <alignment vertical="center"/>
    </xf>
    <xf numFmtId="0" fontId="3" fillId="2" borderId="0" xfId="0" applyFont="1" applyFill="1">
      <alignment vertical="center"/>
    </xf>
    <xf numFmtId="0" fontId="3" fillId="0" borderId="0" xfId="0" applyFont="1" applyAlignment="1">
      <alignment horizontal="center" vertical="center" wrapText="1"/>
    </xf>
    <xf numFmtId="0" fontId="5" fillId="0" borderId="0"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0" fillId="2" borderId="7" xfId="0" applyFont="1" applyFill="1" applyBorder="1" applyAlignment="1">
      <alignment horizontal="left" vertical="center" wrapText="1"/>
    </xf>
    <xf numFmtId="0" fontId="0" fillId="2" borderId="1" xfId="0" applyFont="1" applyFill="1" applyBorder="1" applyAlignment="1">
      <alignment horizontal="left" vertical="center" wrapText="1"/>
    </xf>
    <xf numFmtId="0" fontId="3" fillId="2" borderId="5" xfId="0" applyFont="1" applyFill="1" applyBorder="1" applyAlignment="1">
      <alignment horizontal="center" vertical="center" wrapText="1"/>
    </xf>
    <xf numFmtId="0" fontId="0" fillId="0" borderId="7" xfId="0" applyFont="1" applyBorder="1" applyAlignment="1">
      <alignment horizontal="left" vertical="center" wrapText="1"/>
    </xf>
    <xf numFmtId="0" fontId="3" fillId="0" borderId="0" xfId="0" applyFont="1" applyFill="1" applyAlignment="1">
      <alignment horizontal="center" vertical="center" wrapText="1"/>
    </xf>
    <xf numFmtId="0" fontId="5" fillId="0" borderId="0"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vertical="center"/>
    </xf>
    <xf numFmtId="0" fontId="3" fillId="0" borderId="0" xfId="0" applyFont="1" applyFill="1" applyBorder="1" applyAlignment="1">
      <alignment horizontal="center" vertical="center" wrapText="1"/>
    </xf>
    <xf numFmtId="0" fontId="7" fillId="0" borderId="0" xfId="0" applyFont="1">
      <alignment vertical="center"/>
    </xf>
    <xf numFmtId="0" fontId="8" fillId="0" borderId="0" xfId="0" applyFont="1" applyFill="1" applyAlignment="1">
      <alignment vertical="center" wrapText="1"/>
    </xf>
    <xf numFmtId="0" fontId="8" fillId="0" borderId="0" xfId="0" applyFont="1" applyFill="1">
      <alignment vertical="center"/>
    </xf>
    <xf numFmtId="0" fontId="7" fillId="0" borderId="0" xfId="0" applyFont="1" applyAlignment="1">
      <alignment horizontal="center" vertical="center"/>
    </xf>
    <xf numFmtId="0" fontId="9" fillId="0" borderId="0"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horizontal="center" vertical="center"/>
    </xf>
    <xf numFmtId="0" fontId="7" fillId="0" borderId="1" xfId="0" applyFont="1" applyBorder="1" applyAlignment="1">
      <alignment horizontal="center"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11" xfId="0" applyFont="1" applyBorder="1" applyAlignment="1">
      <alignment horizontal="left" vertical="center" wrapText="1"/>
    </xf>
    <xf numFmtId="0" fontId="0" fillId="2" borderId="9"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2" borderId="1" xfId="0" applyFont="1" applyFill="1" applyBorder="1" applyAlignment="1">
      <alignment horizontal="left" vertical="center" wrapText="1"/>
    </xf>
    <xf numFmtId="0" fontId="10" fillId="0" borderId="9" xfId="0" applyFont="1" applyFill="1" applyBorder="1" applyAlignment="1">
      <alignment horizontal="center" vertical="center" wrapText="1"/>
    </xf>
    <xf numFmtId="0" fontId="10" fillId="0" borderId="9" xfId="0" applyFont="1" applyBorder="1" applyAlignment="1">
      <alignment horizontal="left" vertical="center" wrapText="1"/>
    </xf>
    <xf numFmtId="0" fontId="11" fillId="0" borderId="1" xfId="0" applyFont="1" applyBorder="1" applyAlignment="1">
      <alignment horizontal="justify" vertical="center" wrapText="1"/>
    </xf>
    <xf numFmtId="0" fontId="12" fillId="0" borderId="9" xfId="0" applyFont="1" applyBorder="1" applyAlignment="1">
      <alignment horizontal="left" vertical="center" wrapText="1"/>
    </xf>
    <xf numFmtId="0" fontId="10" fillId="2" borderId="9" xfId="0" applyFont="1" applyFill="1" applyBorder="1" applyAlignment="1">
      <alignment horizontal="left" vertical="center" wrapText="1"/>
    </xf>
    <xf numFmtId="0" fontId="13" fillId="0" borderId="0" xfId="0" applyFont="1">
      <alignment vertical="center"/>
    </xf>
    <xf numFmtId="0" fontId="0" fillId="0" borderId="0" xfId="0" applyFont="1">
      <alignment vertical="center"/>
    </xf>
    <xf numFmtId="0" fontId="9" fillId="0" borderId="0" xfId="0" applyFont="1" applyAlignment="1">
      <alignment horizontal="center" vertical="center" wrapText="1"/>
    </xf>
    <xf numFmtId="0" fontId="0" fillId="2" borderId="1" xfId="0" applyFill="1" applyBorder="1" applyAlignment="1">
      <alignment horizontal="left" vertical="center" wrapText="1"/>
    </xf>
    <xf numFmtId="49" fontId="0" fillId="0" borderId="0" xfId="0" applyNumberFormat="1" applyAlignment="1">
      <alignment horizontal="center" vertical="center" wrapText="1"/>
    </xf>
    <xf numFmtId="0" fontId="1" fillId="0" borderId="0" xfId="0" applyFont="1" applyAlignment="1">
      <alignment horizontal="center" vertical="center" wrapText="1"/>
    </xf>
    <xf numFmtId="49" fontId="6"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1" xfId="0" applyFont="1" applyFill="1" applyBorder="1" applyAlignment="1">
      <alignment horizontal="left" vertical="center" wrapText="1"/>
    </xf>
    <xf numFmtId="0" fontId="0" fillId="0" borderId="0" xfId="0" applyFont="1" applyAlignment="1">
      <alignment horizontal="center" vertical="center" wrapText="1"/>
    </xf>
    <xf numFmtId="0" fontId="0" fillId="0" borderId="0" xfId="0" applyFont="1" applyFill="1" applyAlignment="1">
      <alignment vertical="center"/>
    </xf>
    <xf numFmtId="0" fontId="0" fillId="0" borderId="1" xfId="0" applyFont="1" applyBorder="1" applyAlignment="1">
      <alignment horizontal="center" vertical="center"/>
    </xf>
    <xf numFmtId="0" fontId="0" fillId="0" borderId="0" xfId="0" applyAlignment="1">
      <alignment vertical="center" wrapText="1"/>
    </xf>
    <xf numFmtId="0" fontId="3" fillId="0" borderId="1" xfId="0" applyFont="1" applyFill="1" applyBorder="1" applyAlignment="1">
      <alignment vertical="center" wrapText="1"/>
    </xf>
    <xf numFmtId="0" fontId="7" fillId="0" borderId="0" xfId="0" applyFont="1" applyFill="1" applyAlignment="1">
      <alignment vertical="center"/>
    </xf>
    <xf numFmtId="0" fontId="14" fillId="0" borderId="1" xfId="0" applyFont="1" applyBorder="1" applyAlignment="1">
      <alignment horizontal="center" vertical="center" wrapText="1"/>
    </xf>
    <xf numFmtId="0" fontId="0" fillId="0" borderId="0" xfId="0" applyProtection="1">
      <alignment vertical="center"/>
    </xf>
    <xf numFmtId="0" fontId="0" fillId="3" borderId="0" xfId="0" applyFont="1" applyFill="1">
      <alignment vertical="center"/>
    </xf>
    <xf numFmtId="0" fontId="0" fillId="3" borderId="0" xfId="0" applyFont="1" applyFill="1" applyAlignment="1">
      <alignment vertical="center"/>
    </xf>
    <xf numFmtId="0" fontId="3" fillId="3" borderId="0" xfId="0" applyFont="1" applyFill="1">
      <alignment vertical="center"/>
    </xf>
    <xf numFmtId="0" fontId="0" fillId="0" borderId="0" xfId="0" applyFont="1" applyFill="1" applyAlignment="1">
      <alignment vertical="center" wrapText="1"/>
    </xf>
    <xf numFmtId="0" fontId="0" fillId="0" borderId="0" xfId="0" applyFont="1" applyFill="1">
      <alignment vertical="center"/>
    </xf>
    <xf numFmtId="0" fontId="3" fillId="3" borderId="0" xfId="0" applyFont="1" applyFill="1" applyBorder="1" applyAlignment="1">
      <alignment vertical="center"/>
    </xf>
    <xf numFmtId="0" fontId="0" fillId="0" borderId="0" xfId="0" applyAlignment="1">
      <alignment horizontal="left" vertical="center" wrapText="1"/>
    </xf>
    <xf numFmtId="0" fontId="1" fillId="0" borderId="0" xfId="0" applyFont="1" applyAlignment="1" applyProtection="1">
      <alignment horizontal="center" vertical="center" wrapText="1"/>
    </xf>
    <xf numFmtId="0" fontId="6" fillId="0" borderId="1" xfId="0" applyFont="1" applyBorder="1" applyAlignment="1" applyProtection="1">
      <alignment horizontal="center" vertical="center" wrapText="1"/>
    </xf>
    <xf numFmtId="49" fontId="6" fillId="0" borderId="1" xfId="0" applyNumberFormat="1" applyFont="1" applyBorder="1" applyAlignment="1" applyProtection="1">
      <alignment horizontal="center" vertical="center" wrapText="1"/>
    </xf>
    <xf numFmtId="0" fontId="6" fillId="0" borderId="1" xfId="0" applyFont="1" applyBorder="1" applyAlignment="1">
      <alignment horizontal="left" vertical="center" wrapText="1"/>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0"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0" fillId="3"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0" fillId="3" borderId="9" xfId="0" applyFont="1" applyFill="1" applyBorder="1" applyAlignment="1">
      <alignment horizontal="center" vertical="center"/>
    </xf>
    <xf numFmtId="0" fontId="0" fillId="3" borderId="6" xfId="0" applyFont="1" applyFill="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3" borderId="5" xfId="0" applyFont="1" applyFill="1" applyBorder="1" applyAlignment="1">
      <alignment horizontal="center" vertical="center" wrapText="1"/>
    </xf>
    <xf numFmtId="0" fontId="3" fillId="3" borderId="12" xfId="0"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9" xfId="0" applyFont="1" applyFill="1" applyBorder="1" applyAlignment="1">
      <alignment horizontal="center" vertical="center" wrapText="1"/>
    </xf>
    <xf numFmtId="49" fontId="3" fillId="3" borderId="6" xfId="0" applyNumberFormat="1" applyFont="1" applyFill="1" applyBorder="1" applyAlignment="1">
      <alignment horizontal="center" vertical="center" wrapText="1"/>
    </xf>
    <xf numFmtId="0" fontId="3" fillId="3" borderId="9" xfId="0" applyFont="1" applyFill="1" applyBorder="1" applyAlignment="1">
      <alignment horizontal="left" vertical="center" wrapText="1"/>
    </xf>
    <xf numFmtId="49" fontId="3" fillId="3" borderId="9" xfId="0" applyNumberFormat="1" applyFont="1" applyFill="1" applyBorder="1" applyAlignment="1">
      <alignment horizontal="center" vertical="center" wrapText="1"/>
    </xf>
    <xf numFmtId="0" fontId="3" fillId="3" borderId="6"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0" fillId="0" borderId="9"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3" fillId="0" borderId="1" xfId="0" applyFont="1" applyFill="1" applyBorder="1" applyAlignment="1">
      <alignment horizontal="center" vertical="center"/>
    </xf>
    <xf numFmtId="0" fontId="0" fillId="0" borderId="0" xfId="0" applyFont="1" applyAlignment="1">
      <alignment vertical="center" wrapText="1"/>
    </xf>
    <xf numFmtId="0" fontId="0" fillId="0" borderId="1" xfId="0" applyFont="1"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0" fillId="0" borderId="1" xfId="0" applyBorder="1" applyAlignment="1">
      <alignment horizontal="center" vertical="center"/>
    </xf>
    <xf numFmtId="0" fontId="0" fillId="3" borderId="7" xfId="0" applyFont="1" applyFill="1" applyBorder="1" applyAlignment="1">
      <alignment horizontal="left" vertical="center" wrapText="1"/>
    </xf>
    <xf numFmtId="0" fontId="0" fillId="3" borderId="1"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0" fillId="3" borderId="15" xfId="0" applyFont="1" applyFill="1" applyBorder="1" applyAlignment="1">
      <alignment horizontal="left" vertical="center" wrapText="1"/>
    </xf>
    <xf numFmtId="0" fontId="0" fillId="3" borderId="14" xfId="0" applyFont="1" applyFill="1" applyBorder="1" applyAlignment="1">
      <alignment horizontal="left" vertical="center" wrapText="1"/>
    </xf>
    <xf numFmtId="0" fontId="3" fillId="0" borderId="12" xfId="0" applyFont="1" applyBorder="1" applyAlignment="1">
      <alignment horizontal="center" vertical="center" wrapText="1"/>
    </xf>
    <xf numFmtId="0" fontId="3"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2" fillId="0" borderId="6" xfId="0" applyFont="1" applyBorder="1" applyAlignment="1">
      <alignment horizontal="center" vertical="center"/>
    </xf>
    <xf numFmtId="0" fontId="1" fillId="0" borderId="0" xfId="0" applyFont="1" applyAlignment="1" applyProtection="1">
      <alignment horizontal="left" vertical="center" wrapText="1"/>
    </xf>
    <xf numFmtId="0" fontId="0" fillId="0" borderId="9" xfId="0" applyFont="1" applyBorder="1" applyAlignment="1">
      <alignment horizontal="left" vertical="center" wrapText="1"/>
    </xf>
    <xf numFmtId="0" fontId="0" fillId="0" borderId="10" xfId="0" applyFont="1" applyBorder="1" applyAlignment="1">
      <alignment horizontal="left" vertical="center" wrapText="1"/>
    </xf>
    <xf numFmtId="0" fontId="0" fillId="0" borderId="6" xfId="0" applyFont="1" applyBorder="1" applyAlignment="1">
      <alignment horizontal="left" vertical="center" wrapText="1"/>
    </xf>
    <xf numFmtId="0" fontId="0" fillId="3" borderId="9" xfId="0" applyFont="1" applyFill="1" applyBorder="1" applyAlignment="1">
      <alignment horizontal="left" vertical="center" wrapText="1"/>
    </xf>
    <xf numFmtId="0" fontId="0" fillId="3" borderId="6" xfId="0" applyFont="1" applyFill="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6" xfId="0" applyFont="1" applyBorder="1" applyAlignment="1">
      <alignment horizontal="left" vertical="center" wrapText="1"/>
    </xf>
    <xf numFmtId="0" fontId="3" fillId="3" borderId="1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0" fillId="0" borderId="9"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3" borderId="9"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6" xfId="0" applyFont="1" applyFill="1" applyBorder="1" applyAlignment="1">
      <alignment horizontal="center" vertical="center" wrapText="1"/>
    </xf>
    <xf numFmtId="0" fontId="3" fillId="0" borderId="1" xfId="0" applyFont="1" applyBorder="1" applyAlignment="1">
      <alignment horizontal="center" vertical="center"/>
    </xf>
    <xf numFmtId="0" fontId="2" fillId="0" borderId="16" xfId="0" applyFont="1" applyBorder="1" applyAlignment="1">
      <alignment horizontal="center" vertical="center"/>
    </xf>
    <xf numFmtId="0" fontId="15"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customXml" Target="../customXml/item4.xml"/><Relationship Id="rId16" Type="http://schemas.openxmlformats.org/officeDocument/2006/relationships/customXml" Target="../customXml/item3.xml"/><Relationship Id="rId15" Type="http://schemas.openxmlformats.org/officeDocument/2006/relationships/customXml" Target="../customXml/item2.xml"/><Relationship Id="rId14" Type="http://schemas.openxmlformats.org/officeDocument/2006/relationships/customXml" Target="../customXml/item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3"/>
  <sheetViews>
    <sheetView workbookViewId="0">
      <pane ySplit="2" topLeftCell="A37" activePane="bottomLeft" state="frozen"/>
      <selection/>
      <selection pane="bottomLeft" activeCell="F39" sqref="F39"/>
    </sheetView>
  </sheetViews>
  <sheetFormatPr defaultColWidth="9" defaultRowHeight="14.4"/>
  <cols>
    <col min="1" max="1" width="3.77777777777778" style="1" customWidth="1"/>
    <col min="2" max="2" width="6.5" style="1" customWidth="1"/>
    <col min="3" max="3" width="8.22222222222222" style="1" customWidth="1"/>
    <col min="4" max="4" width="5.55555555555556" style="57" customWidth="1"/>
    <col min="5" max="5" width="9.88888888888889" style="1" customWidth="1"/>
    <col min="6" max="6" width="56.7777777777778" style="1" customWidth="1"/>
    <col min="7" max="7" width="69.6666666666667" style="1" customWidth="1"/>
    <col min="8" max="8" width="6.66666666666667" customWidth="1"/>
    <col min="9" max="9" width="6.88888888888889" customWidth="1"/>
    <col min="10" max="10" width="17.1111111111111" style="76" customWidth="1"/>
  </cols>
  <sheetData>
    <row r="1" s="69" customFormat="1" ht="36.75" customHeight="1" spans="1:10">
      <c r="A1" s="77" t="s">
        <v>0</v>
      </c>
      <c r="B1" s="77"/>
      <c r="C1" s="77"/>
      <c r="D1" s="77"/>
      <c r="E1" s="77"/>
      <c r="F1" s="77"/>
      <c r="G1" s="77"/>
      <c r="H1" s="77"/>
      <c r="I1" s="77"/>
      <c r="J1" s="129"/>
    </row>
    <row r="2" s="69" customFormat="1" ht="54" customHeight="1" spans="1:10">
      <c r="A2" s="78" t="s">
        <v>1</v>
      </c>
      <c r="B2" s="78" t="s">
        <v>2</v>
      </c>
      <c r="C2" s="78" t="s">
        <v>3</v>
      </c>
      <c r="D2" s="79" t="s">
        <v>4</v>
      </c>
      <c r="E2" s="78" t="s">
        <v>5</v>
      </c>
      <c r="F2" s="78" t="s">
        <v>6</v>
      </c>
      <c r="G2" s="78" t="s">
        <v>7</v>
      </c>
      <c r="H2" s="78" t="s">
        <v>8</v>
      </c>
      <c r="I2" s="78" t="s">
        <v>9</v>
      </c>
      <c r="J2" s="78" t="s">
        <v>10</v>
      </c>
    </row>
    <row r="3" s="54" customFormat="1" ht="148" customHeight="1" spans="1:10">
      <c r="A3" s="4">
        <v>1</v>
      </c>
      <c r="B3" s="4" t="s">
        <v>11</v>
      </c>
      <c r="C3" s="4" t="s">
        <v>12</v>
      </c>
      <c r="D3" s="60" t="s">
        <v>13</v>
      </c>
      <c r="E3" s="16" t="s">
        <v>14</v>
      </c>
      <c r="F3" s="61" t="s">
        <v>15</v>
      </c>
      <c r="G3" s="80" t="s">
        <v>16</v>
      </c>
      <c r="H3" s="81">
        <v>5</v>
      </c>
      <c r="I3" s="81">
        <v>6</v>
      </c>
      <c r="J3" s="130" t="s">
        <v>17</v>
      </c>
    </row>
    <row r="4" s="54" customFormat="1" ht="153" customHeight="1" spans="1:10">
      <c r="A4" s="4">
        <v>2</v>
      </c>
      <c r="B4" s="4" t="s">
        <v>11</v>
      </c>
      <c r="C4" s="25" t="s">
        <v>18</v>
      </c>
      <c r="D4" s="60" t="s">
        <v>19</v>
      </c>
      <c r="E4" s="16" t="s">
        <v>14</v>
      </c>
      <c r="F4" s="61" t="s">
        <v>20</v>
      </c>
      <c r="G4" s="80" t="s">
        <v>21</v>
      </c>
      <c r="H4" s="82"/>
      <c r="I4" s="82"/>
      <c r="J4" s="131"/>
    </row>
    <row r="5" s="54" customFormat="1" ht="142.5" customHeight="1" spans="1:10">
      <c r="A5" s="4">
        <v>3</v>
      </c>
      <c r="B5" s="4" t="s">
        <v>11</v>
      </c>
      <c r="C5" s="4" t="s">
        <v>22</v>
      </c>
      <c r="D5" s="60">
        <v>1</v>
      </c>
      <c r="E5" s="16" t="s">
        <v>14</v>
      </c>
      <c r="F5" s="61" t="s">
        <v>23</v>
      </c>
      <c r="G5" s="80" t="s">
        <v>24</v>
      </c>
      <c r="H5" s="82"/>
      <c r="I5" s="82"/>
      <c r="J5" s="131"/>
    </row>
    <row r="6" s="54" customFormat="1" ht="142.5" customHeight="1" spans="1:10">
      <c r="A6" s="4">
        <v>4</v>
      </c>
      <c r="B6" s="4" t="s">
        <v>11</v>
      </c>
      <c r="C6" s="4" t="s">
        <v>25</v>
      </c>
      <c r="D6" s="60">
        <v>1</v>
      </c>
      <c r="E6" s="16" t="s">
        <v>14</v>
      </c>
      <c r="F6" s="61" t="s">
        <v>26</v>
      </c>
      <c r="G6" s="80" t="s">
        <v>27</v>
      </c>
      <c r="H6" s="82"/>
      <c r="I6" s="82"/>
      <c r="J6" s="131"/>
    </row>
    <row r="7" s="54" customFormat="1" ht="142.5" customHeight="1" spans="1:10">
      <c r="A7" s="4">
        <v>5</v>
      </c>
      <c r="B7" s="4" t="s">
        <v>11</v>
      </c>
      <c r="C7" s="4" t="s">
        <v>28</v>
      </c>
      <c r="D7" s="60" t="s">
        <v>19</v>
      </c>
      <c r="E7" s="16" t="s">
        <v>14</v>
      </c>
      <c r="F7" s="61" t="s">
        <v>29</v>
      </c>
      <c r="G7" s="80" t="s">
        <v>30</v>
      </c>
      <c r="H7" s="83"/>
      <c r="I7" s="83"/>
      <c r="J7" s="132"/>
    </row>
    <row r="8" s="70" customFormat="1" ht="164" customHeight="1" spans="1:10">
      <c r="A8" s="84">
        <v>1</v>
      </c>
      <c r="B8" s="85" t="s">
        <v>31</v>
      </c>
      <c r="C8" s="85" t="s">
        <v>32</v>
      </c>
      <c r="D8" s="86">
        <v>1</v>
      </c>
      <c r="E8" s="16" t="s">
        <v>14</v>
      </c>
      <c r="F8" s="87" t="s">
        <v>33</v>
      </c>
      <c r="G8" s="88" t="s">
        <v>34</v>
      </c>
      <c r="H8" s="89">
        <v>2</v>
      </c>
      <c r="I8" s="89">
        <v>2</v>
      </c>
      <c r="J8" s="133" t="s">
        <v>35</v>
      </c>
    </row>
    <row r="9" s="71" customFormat="1" ht="170" customHeight="1" spans="1:10">
      <c r="A9" s="84">
        <v>2</v>
      </c>
      <c r="B9" s="85" t="s">
        <v>31</v>
      </c>
      <c r="C9" s="85" t="s">
        <v>12</v>
      </c>
      <c r="D9" s="85">
        <v>1</v>
      </c>
      <c r="E9" s="16" t="s">
        <v>14</v>
      </c>
      <c r="F9" s="88" t="s">
        <v>36</v>
      </c>
      <c r="G9" s="88" t="s">
        <v>37</v>
      </c>
      <c r="H9" s="90"/>
      <c r="I9" s="90"/>
      <c r="J9" s="134"/>
    </row>
    <row r="10" s="8" customFormat="1" ht="114" customHeight="1" spans="1:10">
      <c r="A10" s="4">
        <v>1</v>
      </c>
      <c r="B10" s="4" t="s">
        <v>38</v>
      </c>
      <c r="C10" s="25" t="s">
        <v>39</v>
      </c>
      <c r="D10" s="4">
        <v>2</v>
      </c>
      <c r="E10" s="16" t="s">
        <v>14</v>
      </c>
      <c r="F10" s="5" t="s">
        <v>40</v>
      </c>
      <c r="G10" s="5" t="s">
        <v>41</v>
      </c>
      <c r="H10" s="91">
        <v>4</v>
      </c>
      <c r="I10" s="91">
        <v>8</v>
      </c>
      <c r="J10" s="135" t="s">
        <v>42</v>
      </c>
    </row>
    <row r="11" s="8" customFormat="1" ht="108" customHeight="1" spans="1:10">
      <c r="A11" s="4">
        <v>2</v>
      </c>
      <c r="B11" s="4" t="s">
        <v>38</v>
      </c>
      <c r="C11" s="25" t="s">
        <v>43</v>
      </c>
      <c r="D11" s="4">
        <v>3</v>
      </c>
      <c r="E11" s="16" t="s">
        <v>14</v>
      </c>
      <c r="F11" s="5" t="s">
        <v>44</v>
      </c>
      <c r="G11" s="5" t="s">
        <v>45</v>
      </c>
      <c r="H11" s="92"/>
      <c r="I11" s="92"/>
      <c r="J11" s="136"/>
    </row>
    <row r="12" s="54" customFormat="1" ht="114" customHeight="1" spans="1:10">
      <c r="A12" s="4">
        <v>3</v>
      </c>
      <c r="B12" s="4" t="s">
        <v>38</v>
      </c>
      <c r="C12" s="25" t="s">
        <v>46</v>
      </c>
      <c r="D12" s="4">
        <v>2</v>
      </c>
      <c r="E12" s="16" t="s">
        <v>14</v>
      </c>
      <c r="F12" s="5" t="s">
        <v>47</v>
      </c>
      <c r="G12" s="5" t="s">
        <v>48</v>
      </c>
      <c r="H12" s="92"/>
      <c r="I12" s="92"/>
      <c r="J12" s="136"/>
    </row>
    <row r="13" s="54" customFormat="1" ht="197" customHeight="1" spans="1:10">
      <c r="A13" s="4">
        <v>4</v>
      </c>
      <c r="B13" s="4" t="s">
        <v>38</v>
      </c>
      <c r="C13" s="25" t="s">
        <v>49</v>
      </c>
      <c r="D13" s="4">
        <v>1</v>
      </c>
      <c r="E13" s="16" t="s">
        <v>14</v>
      </c>
      <c r="F13" s="5" t="s">
        <v>50</v>
      </c>
      <c r="G13" s="5" t="s">
        <v>51</v>
      </c>
      <c r="H13" s="93"/>
      <c r="I13" s="93"/>
      <c r="J13" s="137"/>
    </row>
    <row r="14" s="72" customFormat="1" ht="147" customHeight="1" spans="1:10">
      <c r="A14" s="94">
        <v>1</v>
      </c>
      <c r="B14" s="95" t="s">
        <v>52</v>
      </c>
      <c r="C14" s="85" t="s">
        <v>53</v>
      </c>
      <c r="D14" s="96" t="s">
        <v>54</v>
      </c>
      <c r="E14" s="86" t="s">
        <v>55</v>
      </c>
      <c r="F14" s="88" t="s">
        <v>56</v>
      </c>
      <c r="G14" s="88" t="s">
        <v>57</v>
      </c>
      <c r="H14" s="97">
        <v>12</v>
      </c>
      <c r="I14" s="97" t="s">
        <v>54</v>
      </c>
      <c r="J14" s="101" t="s">
        <v>58</v>
      </c>
    </row>
    <row r="15" s="72" customFormat="1" ht="137" customHeight="1" spans="1:10">
      <c r="A15" s="94">
        <v>2</v>
      </c>
      <c r="B15" s="95" t="s">
        <v>52</v>
      </c>
      <c r="C15" s="85" t="s">
        <v>59</v>
      </c>
      <c r="D15" s="96" t="s">
        <v>54</v>
      </c>
      <c r="E15" s="85" t="s">
        <v>60</v>
      </c>
      <c r="F15" s="88" t="s">
        <v>61</v>
      </c>
      <c r="G15" s="88" t="s">
        <v>62</v>
      </c>
      <c r="H15" s="98"/>
      <c r="I15" s="98"/>
      <c r="J15" s="138"/>
    </row>
    <row r="16" s="72" customFormat="1" ht="109" customHeight="1" spans="1:10">
      <c r="A16" s="94">
        <v>3</v>
      </c>
      <c r="B16" s="95" t="s">
        <v>52</v>
      </c>
      <c r="C16" s="85" t="s">
        <v>63</v>
      </c>
      <c r="D16" s="85" t="s">
        <v>54</v>
      </c>
      <c r="E16" s="85" t="s">
        <v>64</v>
      </c>
      <c r="F16" s="88" t="s">
        <v>65</v>
      </c>
      <c r="G16" s="88" t="s">
        <v>66</v>
      </c>
      <c r="H16" s="98"/>
      <c r="I16" s="98"/>
      <c r="J16" s="138"/>
    </row>
    <row r="17" s="72" customFormat="1" ht="153" customHeight="1" spans="1:10">
      <c r="A17" s="94">
        <v>4</v>
      </c>
      <c r="B17" s="95" t="s">
        <v>52</v>
      </c>
      <c r="C17" s="85" t="s">
        <v>67</v>
      </c>
      <c r="D17" s="85" t="s">
        <v>54</v>
      </c>
      <c r="E17" s="85" t="s">
        <v>64</v>
      </c>
      <c r="F17" s="88" t="s">
        <v>68</v>
      </c>
      <c r="G17" s="88" t="s">
        <v>69</v>
      </c>
      <c r="H17" s="98"/>
      <c r="I17" s="98"/>
      <c r="J17" s="138"/>
    </row>
    <row r="18" s="72" customFormat="1" ht="201" customHeight="1" spans="1:10">
      <c r="A18" s="94">
        <v>5</v>
      </c>
      <c r="B18" s="95" t="s">
        <v>52</v>
      </c>
      <c r="C18" s="85" t="s">
        <v>12</v>
      </c>
      <c r="D18" s="96" t="s">
        <v>70</v>
      </c>
      <c r="E18" s="16" t="s">
        <v>14</v>
      </c>
      <c r="F18" s="88" t="s">
        <v>71</v>
      </c>
      <c r="G18" s="88" t="s">
        <v>72</v>
      </c>
      <c r="H18" s="98"/>
      <c r="I18" s="98"/>
      <c r="J18" s="138"/>
    </row>
    <row r="19" s="72" customFormat="1" ht="195" customHeight="1" spans="1:10">
      <c r="A19" s="94">
        <v>6</v>
      </c>
      <c r="B19" s="95" t="s">
        <v>52</v>
      </c>
      <c r="C19" s="85" t="s">
        <v>18</v>
      </c>
      <c r="D19" s="96" t="s">
        <v>70</v>
      </c>
      <c r="E19" s="16" t="s">
        <v>14</v>
      </c>
      <c r="F19" s="88" t="s">
        <v>73</v>
      </c>
      <c r="G19" s="88" t="s">
        <v>74</v>
      </c>
      <c r="H19" s="98"/>
      <c r="I19" s="98"/>
      <c r="J19" s="138"/>
    </row>
    <row r="20" s="72" customFormat="1" ht="238" customHeight="1" spans="1:10">
      <c r="A20" s="94">
        <v>7</v>
      </c>
      <c r="B20" s="95" t="s">
        <v>52</v>
      </c>
      <c r="C20" s="85" t="s">
        <v>75</v>
      </c>
      <c r="D20" s="96" t="s">
        <v>70</v>
      </c>
      <c r="E20" s="16" t="s">
        <v>14</v>
      </c>
      <c r="F20" s="88" t="s">
        <v>76</v>
      </c>
      <c r="G20" s="88" t="s">
        <v>77</v>
      </c>
      <c r="H20" s="98"/>
      <c r="I20" s="98"/>
      <c r="J20" s="138"/>
    </row>
    <row r="21" s="72" customFormat="1" ht="229" customHeight="1" spans="1:10">
      <c r="A21" s="94">
        <v>8</v>
      </c>
      <c r="B21" s="95" t="s">
        <v>52</v>
      </c>
      <c r="C21" s="99" t="s">
        <v>32</v>
      </c>
      <c r="D21" s="100" t="s">
        <v>70</v>
      </c>
      <c r="E21" s="16" t="s">
        <v>14</v>
      </c>
      <c r="F21" s="101" t="s">
        <v>78</v>
      </c>
      <c r="G21" s="88" t="s">
        <v>79</v>
      </c>
      <c r="H21" s="98"/>
      <c r="I21" s="98"/>
      <c r="J21" s="138"/>
    </row>
    <row r="22" s="72" customFormat="1" ht="205" customHeight="1" spans="1:10">
      <c r="A22" s="94">
        <v>9</v>
      </c>
      <c r="B22" s="95" t="s">
        <v>52</v>
      </c>
      <c r="C22" s="99" t="s">
        <v>80</v>
      </c>
      <c r="D22" s="100" t="s">
        <v>70</v>
      </c>
      <c r="E22" s="16" t="s">
        <v>14</v>
      </c>
      <c r="F22" s="101" t="s">
        <v>81</v>
      </c>
      <c r="G22" s="88" t="s">
        <v>82</v>
      </c>
      <c r="H22" s="98"/>
      <c r="I22" s="98"/>
      <c r="J22" s="138"/>
    </row>
    <row r="23" s="72" customFormat="1" ht="197" customHeight="1" spans="1:10">
      <c r="A23" s="94">
        <v>10</v>
      </c>
      <c r="B23" s="95" t="s">
        <v>52</v>
      </c>
      <c r="C23" s="85" t="s">
        <v>83</v>
      </c>
      <c r="D23" s="96" t="s">
        <v>70</v>
      </c>
      <c r="E23" s="16" t="s">
        <v>14</v>
      </c>
      <c r="F23" s="88" t="s">
        <v>84</v>
      </c>
      <c r="G23" s="88" t="s">
        <v>85</v>
      </c>
      <c r="H23" s="98"/>
      <c r="I23" s="98"/>
      <c r="J23" s="138"/>
    </row>
    <row r="24" s="72" customFormat="1" ht="169" customHeight="1" spans="1:10">
      <c r="A24" s="94">
        <v>11</v>
      </c>
      <c r="B24" s="95" t="s">
        <v>52</v>
      </c>
      <c r="C24" s="99" t="s">
        <v>86</v>
      </c>
      <c r="D24" s="102" t="s">
        <v>19</v>
      </c>
      <c r="E24" s="16" t="s">
        <v>14</v>
      </c>
      <c r="F24" s="101" t="s">
        <v>87</v>
      </c>
      <c r="G24" s="101" t="s">
        <v>88</v>
      </c>
      <c r="H24" s="98"/>
      <c r="I24" s="98"/>
      <c r="J24" s="138"/>
    </row>
    <row r="25" s="72" customFormat="1" ht="197" customHeight="1" spans="1:10">
      <c r="A25" s="94">
        <v>12</v>
      </c>
      <c r="B25" s="95" t="s">
        <v>52</v>
      </c>
      <c r="C25" s="99" t="s">
        <v>89</v>
      </c>
      <c r="D25" s="102" t="s">
        <v>19</v>
      </c>
      <c r="E25" s="16" t="s">
        <v>14</v>
      </c>
      <c r="F25" s="101" t="s">
        <v>90</v>
      </c>
      <c r="G25" s="101" t="s">
        <v>91</v>
      </c>
      <c r="H25" s="103"/>
      <c r="I25" s="103"/>
      <c r="J25" s="139"/>
    </row>
    <row r="26" s="73" customFormat="1" ht="184" customHeight="1" spans="1:10">
      <c r="A26" s="104">
        <v>1</v>
      </c>
      <c r="B26" s="104" t="s">
        <v>92</v>
      </c>
      <c r="C26" s="104" t="s">
        <v>80</v>
      </c>
      <c r="D26" s="104" t="s">
        <v>54</v>
      </c>
      <c r="E26" s="104" t="s">
        <v>93</v>
      </c>
      <c r="F26" s="105" t="s">
        <v>94</v>
      </c>
      <c r="G26" s="105" t="s">
        <v>95</v>
      </c>
      <c r="H26" s="106">
        <v>3</v>
      </c>
      <c r="I26" s="106" t="s">
        <v>54</v>
      </c>
      <c r="J26" s="140" t="s">
        <v>96</v>
      </c>
    </row>
    <row r="27" s="74" customFormat="1" ht="151" customHeight="1" spans="1:10">
      <c r="A27" s="107">
        <v>2</v>
      </c>
      <c r="B27" s="104" t="s">
        <v>92</v>
      </c>
      <c r="C27" s="104" t="s">
        <v>97</v>
      </c>
      <c r="D27" s="104" t="s">
        <v>54</v>
      </c>
      <c r="E27" s="16" t="s">
        <v>14</v>
      </c>
      <c r="F27" s="105" t="s">
        <v>98</v>
      </c>
      <c r="G27" s="105" t="s">
        <v>99</v>
      </c>
      <c r="H27" s="108"/>
      <c r="I27" s="108"/>
      <c r="J27" s="141"/>
    </row>
    <row r="28" s="54" customFormat="1" ht="152" customHeight="1" spans="1:10">
      <c r="A28" s="64">
        <v>3</v>
      </c>
      <c r="B28" s="104" t="s">
        <v>92</v>
      </c>
      <c r="C28" s="104" t="s">
        <v>100</v>
      </c>
      <c r="D28" s="104" t="s">
        <v>54</v>
      </c>
      <c r="E28" s="16" t="s">
        <v>14</v>
      </c>
      <c r="F28" s="105" t="s">
        <v>101</v>
      </c>
      <c r="G28" s="105" t="s">
        <v>102</v>
      </c>
      <c r="H28" s="109"/>
      <c r="I28" s="109"/>
      <c r="J28" s="142"/>
    </row>
    <row r="29" s="75" customFormat="1" ht="235" customHeight="1" spans="1:10">
      <c r="A29" s="85">
        <v>1</v>
      </c>
      <c r="B29" s="85" t="s">
        <v>103</v>
      </c>
      <c r="C29" s="85" t="s">
        <v>104</v>
      </c>
      <c r="D29" s="85">
        <v>1</v>
      </c>
      <c r="E29" s="16" t="s">
        <v>14</v>
      </c>
      <c r="F29" s="88" t="s">
        <v>105</v>
      </c>
      <c r="G29" s="88" t="s">
        <v>106</v>
      </c>
      <c r="H29" s="86">
        <v>1</v>
      </c>
      <c r="I29" s="86">
        <v>1</v>
      </c>
      <c r="J29" s="88" t="s">
        <v>107</v>
      </c>
    </row>
    <row r="30" s="54" customFormat="1" ht="156" customHeight="1" spans="1:10">
      <c r="A30" s="64">
        <v>1</v>
      </c>
      <c r="B30" s="25" t="s">
        <v>108</v>
      </c>
      <c r="C30" s="25" t="s">
        <v>75</v>
      </c>
      <c r="D30" s="110">
        <v>1</v>
      </c>
      <c r="E30" s="16" t="s">
        <v>14</v>
      </c>
      <c r="F30" s="111" t="s">
        <v>109</v>
      </c>
      <c r="G30" s="61" t="s">
        <v>110</v>
      </c>
      <c r="H30" s="81">
        <v>4</v>
      </c>
      <c r="I30" s="81">
        <v>4</v>
      </c>
      <c r="J30" s="130" t="s">
        <v>111</v>
      </c>
    </row>
    <row r="31" s="54" customFormat="1" ht="147" customHeight="1" spans="1:10">
      <c r="A31" s="64">
        <v>2</v>
      </c>
      <c r="B31" s="25" t="s">
        <v>108</v>
      </c>
      <c r="C31" s="25" t="s">
        <v>112</v>
      </c>
      <c r="D31" s="110">
        <v>1</v>
      </c>
      <c r="E31" s="16" t="s">
        <v>14</v>
      </c>
      <c r="F31" s="5" t="s">
        <v>113</v>
      </c>
      <c r="G31" s="61" t="s">
        <v>114</v>
      </c>
      <c r="H31" s="82"/>
      <c r="I31" s="82"/>
      <c r="J31" s="131"/>
    </row>
    <row r="32" s="63" customFormat="1" ht="181" customHeight="1" spans="1:10">
      <c r="A32" s="25">
        <v>3</v>
      </c>
      <c r="B32" s="25" t="s">
        <v>108</v>
      </c>
      <c r="C32" s="25" t="s">
        <v>115</v>
      </c>
      <c r="D32" s="25">
        <v>1</v>
      </c>
      <c r="E32" s="16" t="s">
        <v>14</v>
      </c>
      <c r="F32" s="61" t="s">
        <v>116</v>
      </c>
      <c r="G32" s="61" t="s">
        <v>117</v>
      </c>
      <c r="H32" s="82"/>
      <c r="I32" s="82"/>
      <c r="J32" s="131"/>
    </row>
    <row r="33" s="63" customFormat="1" ht="207" customHeight="1" spans="1:10">
      <c r="A33" s="25">
        <v>4</v>
      </c>
      <c r="B33" s="25" t="s">
        <v>108</v>
      </c>
      <c r="C33" s="25" t="s">
        <v>118</v>
      </c>
      <c r="D33" s="25">
        <v>1</v>
      </c>
      <c r="E33" s="16" t="s">
        <v>14</v>
      </c>
      <c r="F33" s="66" t="s">
        <v>119</v>
      </c>
      <c r="G33" s="66" t="s">
        <v>120</v>
      </c>
      <c r="H33" s="83"/>
      <c r="I33" s="83"/>
      <c r="J33" s="132"/>
    </row>
    <row r="34" s="72" customFormat="1" ht="132" customHeight="1" spans="1:10">
      <c r="A34" s="85">
        <v>1</v>
      </c>
      <c r="B34" s="85" t="s">
        <v>121</v>
      </c>
      <c r="C34" s="85" t="s">
        <v>122</v>
      </c>
      <c r="D34" s="96" t="s">
        <v>19</v>
      </c>
      <c r="E34" s="16" t="s">
        <v>14</v>
      </c>
      <c r="F34" s="88" t="s">
        <v>123</v>
      </c>
      <c r="G34" s="88" t="s">
        <v>124</v>
      </c>
      <c r="H34" s="97">
        <v>3</v>
      </c>
      <c r="I34" s="97">
        <v>3</v>
      </c>
      <c r="J34" s="101" t="s">
        <v>125</v>
      </c>
    </row>
    <row r="35" s="70" customFormat="1" ht="139" customHeight="1" spans="1:10">
      <c r="A35" s="85">
        <v>2</v>
      </c>
      <c r="B35" s="85" t="s">
        <v>121</v>
      </c>
      <c r="C35" s="85" t="s">
        <v>12</v>
      </c>
      <c r="D35" s="96" t="s">
        <v>19</v>
      </c>
      <c r="E35" s="16" t="s">
        <v>14</v>
      </c>
      <c r="F35" s="88" t="s">
        <v>126</v>
      </c>
      <c r="G35" s="88" t="s">
        <v>127</v>
      </c>
      <c r="H35" s="98"/>
      <c r="I35" s="98"/>
      <c r="J35" s="138"/>
    </row>
    <row r="36" s="70" customFormat="1" ht="166" customHeight="1" spans="1:10">
      <c r="A36" s="85">
        <v>3</v>
      </c>
      <c r="B36" s="85" t="s">
        <v>121</v>
      </c>
      <c r="C36" s="85" t="s">
        <v>128</v>
      </c>
      <c r="D36" s="96" t="s">
        <v>19</v>
      </c>
      <c r="E36" s="16" t="s">
        <v>14</v>
      </c>
      <c r="F36" s="88" t="s">
        <v>129</v>
      </c>
      <c r="G36" s="88" t="s">
        <v>99</v>
      </c>
      <c r="H36" s="103"/>
      <c r="I36" s="103"/>
      <c r="J36" s="139"/>
    </row>
    <row r="37" customFormat="1" ht="184" customHeight="1" spans="1:10">
      <c r="A37" s="112">
        <v>1</v>
      </c>
      <c r="B37" s="113" t="s">
        <v>130</v>
      </c>
      <c r="C37" s="114" t="s">
        <v>131</v>
      </c>
      <c r="D37" s="114">
        <v>2</v>
      </c>
      <c r="E37" s="115" t="s">
        <v>132</v>
      </c>
      <c r="F37" s="5" t="s">
        <v>133</v>
      </c>
      <c r="G37" s="6" t="s">
        <v>134</v>
      </c>
      <c r="H37" s="116">
        <v>1</v>
      </c>
      <c r="I37" s="116">
        <v>2</v>
      </c>
      <c r="J37" s="114" t="s">
        <v>135</v>
      </c>
    </row>
    <row r="38" s="8" customFormat="1" ht="128" customHeight="1" spans="1:10">
      <c r="A38" s="94">
        <v>1</v>
      </c>
      <c r="B38" s="95" t="s">
        <v>136</v>
      </c>
      <c r="C38" s="85" t="s">
        <v>137</v>
      </c>
      <c r="D38" s="85">
        <v>1</v>
      </c>
      <c r="E38" s="85" t="s">
        <v>138</v>
      </c>
      <c r="F38" s="117" t="s">
        <v>139</v>
      </c>
      <c r="G38" s="87" t="s">
        <v>140</v>
      </c>
      <c r="H38" s="118">
        <v>3</v>
      </c>
      <c r="I38" s="85">
        <v>3</v>
      </c>
      <c r="J38" s="143" t="s">
        <v>141</v>
      </c>
    </row>
    <row r="39" s="9" customFormat="1" ht="131" customHeight="1" spans="1:10">
      <c r="A39" s="94">
        <v>2</v>
      </c>
      <c r="B39" s="95" t="s">
        <v>136</v>
      </c>
      <c r="C39" s="85" t="s">
        <v>142</v>
      </c>
      <c r="D39" s="85">
        <v>1</v>
      </c>
      <c r="E39" s="85" t="s">
        <v>138</v>
      </c>
      <c r="F39" s="117" t="s">
        <v>143</v>
      </c>
      <c r="G39" s="87" t="s">
        <v>144</v>
      </c>
      <c r="H39" s="118"/>
      <c r="I39" s="85"/>
      <c r="J39" s="144"/>
    </row>
    <row r="40" s="8" customFormat="1" ht="130" customHeight="1" spans="1:10">
      <c r="A40" s="119">
        <v>3</v>
      </c>
      <c r="B40" s="95" t="s">
        <v>136</v>
      </c>
      <c r="C40" s="120" t="s">
        <v>145</v>
      </c>
      <c r="D40" s="120">
        <v>1</v>
      </c>
      <c r="E40" s="120" t="s">
        <v>138</v>
      </c>
      <c r="F40" s="121" t="s">
        <v>146</v>
      </c>
      <c r="G40" s="122" t="s">
        <v>147</v>
      </c>
      <c r="H40" s="118"/>
      <c r="I40" s="85"/>
      <c r="J40" s="145"/>
    </row>
    <row r="41" s="8" customFormat="1" ht="135.75" customHeight="1" spans="1:10">
      <c r="A41" s="15">
        <v>1</v>
      </c>
      <c r="B41" s="123" t="s">
        <v>148</v>
      </c>
      <c r="C41" s="4" t="s">
        <v>149</v>
      </c>
      <c r="D41" s="4">
        <v>3</v>
      </c>
      <c r="E41" s="124" t="s">
        <v>150</v>
      </c>
      <c r="F41" s="17" t="s">
        <v>151</v>
      </c>
      <c r="G41" s="18" t="s">
        <v>152</v>
      </c>
      <c r="H41" s="125">
        <v>2</v>
      </c>
      <c r="I41" s="146">
        <v>4</v>
      </c>
      <c r="J41" s="125" t="s">
        <v>153</v>
      </c>
    </row>
    <row r="42" s="9" customFormat="1" ht="144" spans="1:10">
      <c r="A42" s="126">
        <v>2</v>
      </c>
      <c r="B42" s="123" t="s">
        <v>148</v>
      </c>
      <c r="C42" s="38" t="s">
        <v>154</v>
      </c>
      <c r="D42" s="127">
        <v>1</v>
      </c>
      <c r="E42" s="127" t="s">
        <v>150</v>
      </c>
      <c r="F42" s="40" t="s">
        <v>155</v>
      </c>
      <c r="G42" s="41" t="s">
        <v>156</v>
      </c>
      <c r="H42" s="125"/>
      <c r="I42" s="110"/>
      <c r="J42" s="125"/>
    </row>
    <row r="43" ht="24" customHeight="1" spans="1:10">
      <c r="A43" s="3" t="s">
        <v>157</v>
      </c>
      <c r="B43" s="3"/>
      <c r="C43" s="3"/>
      <c r="D43" s="3"/>
      <c r="E43" s="3"/>
      <c r="F43" s="3"/>
      <c r="G43" s="3"/>
      <c r="H43" s="128">
        <f>SUM(H3:H42)</f>
        <v>40</v>
      </c>
      <c r="I43" s="147" t="s">
        <v>54</v>
      </c>
      <c r="J43" s="148"/>
    </row>
  </sheetData>
  <sheetProtection formatCells="0" insertHyperlinks="0" autoFilter="0"/>
  <autoFilter ref="A2:J43">
    <extLst/>
  </autoFilter>
  <mergeCells count="29">
    <mergeCell ref="A1:J1"/>
    <mergeCell ref="A43:G43"/>
    <mergeCell ref="H3:H7"/>
    <mergeCell ref="H8:H9"/>
    <mergeCell ref="H10:H13"/>
    <mergeCell ref="H14:H25"/>
    <mergeCell ref="H26:H28"/>
    <mergeCell ref="H30:H33"/>
    <mergeCell ref="H34:H36"/>
    <mergeCell ref="H38:H40"/>
    <mergeCell ref="H41:H42"/>
    <mergeCell ref="I3:I7"/>
    <mergeCell ref="I8:I9"/>
    <mergeCell ref="I10:I13"/>
    <mergeCell ref="I14:I25"/>
    <mergeCell ref="I26:I28"/>
    <mergeCell ref="I30:I33"/>
    <mergeCell ref="I34:I36"/>
    <mergeCell ref="I38:I40"/>
    <mergeCell ref="I41:I42"/>
    <mergeCell ref="J3:J7"/>
    <mergeCell ref="J8:J9"/>
    <mergeCell ref="J10:J13"/>
    <mergeCell ref="J14:J25"/>
    <mergeCell ref="J26:J28"/>
    <mergeCell ref="J30:J33"/>
    <mergeCell ref="J34:J36"/>
    <mergeCell ref="J38:J40"/>
    <mergeCell ref="J41:J42"/>
  </mergeCells>
  <pageMargins left="0.109722222222222" right="0.109722222222222" top="0.161111111111111" bottom="0.161111111111111" header="0.298611111111111" footer="0.298611111111111"/>
  <pageSetup paperSize="9" scale="75"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
  <sheetViews>
    <sheetView zoomScale="120" zoomScaleNormal="120" workbookViewId="0">
      <selection activeCell="C2" sqref="C$1:C$1048576"/>
    </sheetView>
  </sheetViews>
  <sheetFormatPr defaultColWidth="9" defaultRowHeight="14.4" outlineLevelRow="3" outlineLevelCol="4"/>
  <cols>
    <col min="1" max="1" width="5.25" style="27" customWidth="1"/>
    <col min="2" max="2" width="11.6666666666667" style="27" customWidth="1"/>
    <col min="3" max="3" width="14.4722222222222" style="27" customWidth="1"/>
    <col min="4" max="5" width="61.9814814814815" style="27" customWidth="1"/>
    <col min="6" max="16384" width="9" style="26"/>
  </cols>
  <sheetData>
    <row r="1" s="26" customFormat="1" ht="40.5" customHeight="1" spans="1:5">
      <c r="A1" s="22" t="s">
        <v>222</v>
      </c>
      <c r="B1" s="22"/>
      <c r="C1" s="22"/>
      <c r="D1" s="22"/>
      <c r="E1" s="22"/>
    </row>
    <row r="2" s="26" customFormat="1" ht="30.75" customHeight="1" spans="1:5">
      <c r="A2" s="24" t="s">
        <v>1</v>
      </c>
      <c r="B2" s="24" t="s">
        <v>3</v>
      </c>
      <c r="C2" s="24" t="s">
        <v>5</v>
      </c>
      <c r="D2" s="24" t="s">
        <v>6</v>
      </c>
      <c r="E2" s="24" t="s">
        <v>7</v>
      </c>
    </row>
    <row r="3" s="26" customFormat="1" ht="171" customHeight="1" spans="1:5">
      <c r="A3" s="25">
        <v>1</v>
      </c>
      <c r="B3" s="25" t="s">
        <v>104</v>
      </c>
      <c r="C3" s="16" t="s">
        <v>14</v>
      </c>
      <c r="D3" s="5" t="s">
        <v>223</v>
      </c>
      <c r="E3" s="5" t="s">
        <v>105</v>
      </c>
    </row>
    <row r="4" s="26" customFormat="1" spans="1:5">
      <c r="A4" s="27"/>
      <c r="B4" s="27"/>
      <c r="C4" s="27"/>
      <c r="D4" s="27"/>
      <c r="E4" s="27"/>
    </row>
  </sheetData>
  <sheetProtection formatCells="0" insertHyperlinks="0" autoFilter="0"/>
  <mergeCells count="1">
    <mergeCell ref="A1:E1"/>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
  <sheetViews>
    <sheetView zoomScale="130" zoomScaleNormal="130" workbookViewId="0">
      <selection activeCell="A7" sqref="$A7:$XFD7"/>
    </sheetView>
  </sheetViews>
  <sheetFormatPr defaultColWidth="9" defaultRowHeight="14.4" outlineLevelRow="5" outlineLevelCol="4"/>
  <cols>
    <col min="1" max="1" width="5.25" style="10" customWidth="1"/>
    <col min="2" max="2" width="12.787037037037" style="21" customWidth="1"/>
    <col min="3" max="3" width="14.4722222222222" style="10" customWidth="1"/>
    <col min="4" max="4" width="44.3796296296296" style="8" customWidth="1"/>
    <col min="5" max="5" width="69.8888888888889" style="10" customWidth="1"/>
    <col min="6" max="16381" width="9" style="8"/>
  </cols>
  <sheetData>
    <row r="1" s="8" customFormat="1" ht="40.5" customHeight="1" spans="1:5">
      <c r="A1" s="11" t="s">
        <v>224</v>
      </c>
      <c r="B1" s="22"/>
      <c r="C1" s="11"/>
      <c r="D1" s="11"/>
      <c r="E1" s="11"/>
    </row>
    <row r="2" s="8" customFormat="1" ht="30.75" customHeight="1" spans="1:5">
      <c r="A2" s="23" t="s">
        <v>1</v>
      </c>
      <c r="B2" s="24" t="s">
        <v>3</v>
      </c>
      <c r="C2" s="23" t="s">
        <v>5</v>
      </c>
      <c r="D2" s="24" t="s">
        <v>6</v>
      </c>
      <c r="E2" s="23" t="s">
        <v>7</v>
      </c>
    </row>
    <row r="3" s="8" customFormat="1" ht="114" customHeight="1" spans="1:5">
      <c r="A3" s="4">
        <v>1</v>
      </c>
      <c r="B3" s="25" t="s">
        <v>39</v>
      </c>
      <c r="C3" s="16" t="s">
        <v>14</v>
      </c>
      <c r="D3" s="5" t="s">
        <v>40</v>
      </c>
      <c r="E3" s="5" t="s">
        <v>225</v>
      </c>
    </row>
    <row r="4" s="8" customFormat="1" ht="121" customHeight="1" spans="1:5">
      <c r="A4" s="4">
        <v>2</v>
      </c>
      <c r="B4" s="25" t="s">
        <v>43</v>
      </c>
      <c r="C4" s="16" t="s">
        <v>14</v>
      </c>
      <c r="D4" s="5" t="s">
        <v>44</v>
      </c>
      <c r="E4" s="5" t="s">
        <v>226</v>
      </c>
    </row>
    <row r="5" customFormat="1" ht="114" customHeight="1" spans="1:5">
      <c r="A5" s="4">
        <v>3</v>
      </c>
      <c r="B5" s="25" t="s">
        <v>46</v>
      </c>
      <c r="C5" s="16" t="s">
        <v>14</v>
      </c>
      <c r="D5" s="5" t="s">
        <v>47</v>
      </c>
      <c r="E5" s="5" t="s">
        <v>227</v>
      </c>
    </row>
    <row r="6" customFormat="1" ht="138" customHeight="1" spans="1:5">
      <c r="A6" s="4">
        <v>4</v>
      </c>
      <c r="B6" s="25" t="s">
        <v>49</v>
      </c>
      <c r="C6" s="16" t="s">
        <v>14</v>
      </c>
      <c r="D6" s="5" t="s">
        <v>50</v>
      </c>
      <c r="E6" s="5" t="s">
        <v>51</v>
      </c>
    </row>
  </sheetData>
  <sheetProtection formatCells="0" insertHyperlinks="0" autoFilter="0"/>
  <mergeCells count="1">
    <mergeCell ref="A1:E1"/>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
  <sheetViews>
    <sheetView zoomScale="120" zoomScaleNormal="120" workbookViewId="0">
      <selection activeCell="A1" sqref="A1:E1"/>
    </sheetView>
  </sheetViews>
  <sheetFormatPr defaultColWidth="9" defaultRowHeight="14.4" outlineLevelRow="3" outlineLevelCol="4"/>
  <cols>
    <col min="1" max="1" width="5.25" style="10" customWidth="1"/>
    <col min="2" max="2" width="17.3981481481481" style="10" customWidth="1"/>
    <col min="3" max="3" width="17.3888888888889" style="10" customWidth="1"/>
    <col min="4" max="4" width="34.4444444444444" style="8" customWidth="1"/>
    <col min="5" max="5" width="68.1296296296296" style="10" customWidth="1"/>
    <col min="6" max="16384" width="9" style="8"/>
  </cols>
  <sheetData>
    <row r="1" s="8" customFormat="1" ht="40.5" customHeight="1" spans="1:5">
      <c r="A1" s="11" t="s">
        <v>228</v>
      </c>
      <c r="B1" s="11"/>
      <c r="C1" s="11"/>
      <c r="D1" s="11"/>
      <c r="E1" s="11"/>
    </row>
    <row r="2" s="8" customFormat="1" ht="30.75" customHeight="1" spans="1:5">
      <c r="A2" s="12" t="s">
        <v>1</v>
      </c>
      <c r="B2" s="13" t="s">
        <v>3</v>
      </c>
      <c r="C2" s="13" t="s">
        <v>5</v>
      </c>
      <c r="D2" s="14" t="s">
        <v>6</v>
      </c>
      <c r="E2" s="13" t="s">
        <v>7</v>
      </c>
    </row>
    <row r="3" s="8" customFormat="1" ht="135.75" customHeight="1" spans="1:5">
      <c r="A3" s="15">
        <v>1</v>
      </c>
      <c r="B3" s="4" t="s">
        <v>149</v>
      </c>
      <c r="C3" s="16" t="s">
        <v>14</v>
      </c>
      <c r="D3" s="17" t="s">
        <v>151</v>
      </c>
      <c r="E3" s="18" t="s">
        <v>229</v>
      </c>
    </row>
    <row r="4" s="9" customFormat="1" ht="156" customHeight="1" spans="1:5">
      <c r="A4" s="19">
        <v>2</v>
      </c>
      <c r="B4" s="4" t="s">
        <v>230</v>
      </c>
      <c r="C4" s="16" t="s">
        <v>14</v>
      </c>
      <c r="D4" s="20" t="s">
        <v>155</v>
      </c>
      <c r="E4" s="18" t="s">
        <v>231</v>
      </c>
    </row>
  </sheetData>
  <sheetProtection formatCells="0" insertHyperlinks="0" autoFilter="0"/>
  <mergeCells count="1">
    <mergeCell ref="A1:E1"/>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zoomScale="130" zoomScaleNormal="130" workbookViewId="0">
      <selection activeCell="A4" sqref="$A4:$XFD4"/>
    </sheetView>
  </sheetViews>
  <sheetFormatPr defaultColWidth="9" defaultRowHeight="14.4" outlineLevelRow="4" outlineLevelCol="4"/>
  <cols>
    <col min="1" max="1" width="7.37962962962963" style="1" customWidth="1"/>
    <col min="2" max="2" width="11.75" style="1" customWidth="1"/>
    <col min="3" max="3" width="10.25" style="1" customWidth="1"/>
    <col min="4" max="4" width="50.1296296296296" style="1" customWidth="1"/>
    <col min="5" max="5" width="71.3796296296296" style="1" customWidth="1"/>
  </cols>
  <sheetData>
    <row r="1" ht="36.75" customHeight="1" spans="1:5">
      <c r="A1" s="2" t="s">
        <v>232</v>
      </c>
      <c r="B1" s="2"/>
      <c r="C1" s="2"/>
      <c r="D1" s="2"/>
      <c r="E1" s="2"/>
    </row>
    <row r="2" ht="28.5" customHeight="1" spans="1:5">
      <c r="A2" s="3" t="s">
        <v>1</v>
      </c>
      <c r="B2" s="3" t="s">
        <v>3</v>
      </c>
      <c r="C2" s="3" t="s">
        <v>5</v>
      </c>
      <c r="D2" s="3" t="s">
        <v>6</v>
      </c>
      <c r="E2" s="3" t="s">
        <v>7</v>
      </c>
    </row>
    <row r="3" ht="151" customHeight="1" spans="1:5">
      <c r="A3" s="4">
        <v>1</v>
      </c>
      <c r="B3" s="4" t="s">
        <v>131</v>
      </c>
      <c r="C3" s="4" t="s">
        <v>132</v>
      </c>
      <c r="D3" s="5" t="s">
        <v>133</v>
      </c>
      <c r="E3" s="6" t="s">
        <v>233</v>
      </c>
    </row>
    <row r="5" ht="17.4" spans="4:4">
      <c r="D5" s="7"/>
    </row>
  </sheetData>
  <sheetProtection formatCells="0" insertHyperlinks="0" autoFilter="0"/>
  <mergeCells count="1">
    <mergeCell ref="A1:E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tabSelected="1" zoomScale="120" zoomScaleNormal="120" workbookViewId="0">
      <selection activeCell="E2" sqref="E2"/>
    </sheetView>
  </sheetViews>
  <sheetFormatPr defaultColWidth="9" defaultRowHeight="14.4" outlineLevelRow="6" outlineLevelCol="5"/>
  <cols>
    <col min="1" max="1" width="6.5" style="1" customWidth="1"/>
    <col min="2" max="2" width="6.5" style="1" hidden="1" customWidth="1"/>
    <col min="3" max="3" width="13.6388888888889" style="1" customWidth="1"/>
    <col min="4" max="4" width="15.1018518518519" style="1" customWidth="1"/>
    <col min="5" max="5" width="59.0555555555556" style="1" customWidth="1"/>
    <col min="6" max="6" width="70.3333333333333" style="1" customWidth="1"/>
  </cols>
  <sheetData>
    <row r="1" ht="36.75" customHeight="1" spans="1:6">
      <c r="A1" s="2" t="s">
        <v>158</v>
      </c>
      <c r="B1" s="2"/>
      <c r="C1" s="2"/>
      <c r="D1" s="2"/>
      <c r="E1" s="2"/>
      <c r="F1" s="2"/>
    </row>
    <row r="2" ht="28.5" customHeight="1" spans="1:6">
      <c r="A2" s="23" t="s">
        <v>1</v>
      </c>
      <c r="B2" s="23"/>
      <c r="C2" s="23" t="s">
        <v>3</v>
      </c>
      <c r="D2" s="23" t="s">
        <v>5</v>
      </c>
      <c r="E2" s="23" t="s">
        <v>6</v>
      </c>
      <c r="F2" s="23" t="s">
        <v>7</v>
      </c>
    </row>
    <row r="3" ht="187" customHeight="1" spans="1:6">
      <c r="A3" s="4">
        <v>1</v>
      </c>
      <c r="B3" s="4"/>
      <c r="C3" s="4" t="s">
        <v>12</v>
      </c>
      <c r="D3" s="16" t="s">
        <v>14</v>
      </c>
      <c r="E3" s="61" t="s">
        <v>15</v>
      </c>
      <c r="F3" s="6" t="s">
        <v>159</v>
      </c>
    </row>
    <row r="4" ht="185" customHeight="1" spans="1:6">
      <c r="A4" s="4">
        <v>2</v>
      </c>
      <c r="B4" s="4"/>
      <c r="C4" s="25" t="s">
        <v>18</v>
      </c>
      <c r="D4" s="16" t="s">
        <v>14</v>
      </c>
      <c r="E4" s="61" t="s">
        <v>20</v>
      </c>
      <c r="F4" s="6" t="s">
        <v>160</v>
      </c>
    </row>
    <row r="5" ht="173" customHeight="1" spans="1:6">
      <c r="A5" s="4">
        <v>3</v>
      </c>
      <c r="B5" s="4"/>
      <c r="C5" s="4" t="s">
        <v>22</v>
      </c>
      <c r="D5" s="16" t="s">
        <v>14</v>
      </c>
      <c r="E5" s="61" t="s">
        <v>23</v>
      </c>
      <c r="F5" s="6" t="s">
        <v>161</v>
      </c>
    </row>
    <row r="6" customFormat="1" ht="172" customHeight="1" spans="1:6">
      <c r="A6" s="4">
        <v>4</v>
      </c>
      <c r="B6" s="4"/>
      <c r="C6" s="4" t="s">
        <v>25</v>
      </c>
      <c r="D6" s="16" t="s">
        <v>14</v>
      </c>
      <c r="E6" s="61" t="s">
        <v>26</v>
      </c>
      <c r="F6" s="6" t="s">
        <v>162</v>
      </c>
    </row>
    <row r="7" customFormat="1" ht="167" customHeight="1" spans="1:6">
      <c r="A7" s="4">
        <v>5</v>
      </c>
      <c r="B7" s="4"/>
      <c r="C7" s="4" t="s">
        <v>28</v>
      </c>
      <c r="D7" s="16" t="s">
        <v>14</v>
      </c>
      <c r="E7" s="61" t="s">
        <v>29</v>
      </c>
      <c r="F7" s="6" t="s">
        <v>163</v>
      </c>
    </row>
  </sheetData>
  <sheetProtection formatCells="0" insertHyperlinks="0" autoFilter="0"/>
  <mergeCells count="1">
    <mergeCell ref="A1:F1"/>
  </mergeCells>
  <pageMargins left="0.109722222222222" right="0.109722222222222" top="0.161111111111111" bottom="0.161111111111111" header="0.298611111111111" footer="0.298611111111111"/>
  <pageSetup paperSize="9" scale="75"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
  <sheetViews>
    <sheetView zoomScale="120" zoomScaleNormal="120" workbookViewId="0">
      <selection activeCell="A5" sqref="$A5:$XFD5"/>
    </sheetView>
  </sheetViews>
  <sheetFormatPr defaultColWidth="9" defaultRowHeight="17.4" outlineLevelRow="3" outlineLevelCol="4"/>
  <cols>
    <col min="1" max="1" width="6.48148148148148" style="28" customWidth="1"/>
    <col min="2" max="2" width="12.9074074074074" style="28" customWidth="1"/>
    <col min="3" max="3" width="15.5555555555556" style="28" customWidth="1"/>
    <col min="4" max="4" width="65.3333333333333" style="28" customWidth="1"/>
    <col min="5" max="5" width="71.7685185185185" style="28" customWidth="1"/>
    <col min="6" max="16382" width="9" style="28"/>
  </cols>
  <sheetData>
    <row r="1" s="28" customFormat="1" ht="51" customHeight="1" spans="1:5">
      <c r="A1" s="32" t="s">
        <v>164</v>
      </c>
      <c r="B1" s="32"/>
      <c r="C1" s="32"/>
      <c r="D1" s="32"/>
      <c r="E1" s="32"/>
    </row>
    <row r="2" s="28" customFormat="1" ht="38" customHeight="1" spans="1:5">
      <c r="A2" s="68" t="s">
        <v>1</v>
      </c>
      <c r="B2" s="68" t="s">
        <v>3</v>
      </c>
      <c r="C2" s="68" t="s">
        <v>5</v>
      </c>
      <c r="D2" s="68" t="s">
        <v>6</v>
      </c>
      <c r="E2" s="68" t="s">
        <v>7</v>
      </c>
    </row>
    <row r="3" s="28" customFormat="1" ht="164" customHeight="1" spans="1:5">
      <c r="A3" s="64">
        <v>1</v>
      </c>
      <c r="B3" s="4" t="s">
        <v>142</v>
      </c>
      <c r="C3" s="16" t="s">
        <v>14</v>
      </c>
      <c r="D3" s="18" t="s">
        <v>165</v>
      </c>
      <c r="E3" s="61" t="s">
        <v>166</v>
      </c>
    </row>
    <row r="4" s="67" customFormat="1" ht="170" customHeight="1" spans="1:5">
      <c r="A4" s="64">
        <v>2</v>
      </c>
      <c r="B4" s="4" t="s">
        <v>12</v>
      </c>
      <c r="C4" s="16" t="s">
        <v>14</v>
      </c>
      <c r="D4" s="61" t="s">
        <v>167</v>
      </c>
      <c r="E4" s="61" t="s">
        <v>168</v>
      </c>
    </row>
  </sheetData>
  <sheetProtection formatCells="0" insertHyperlinks="0" autoFilter="0"/>
  <mergeCells count="1">
    <mergeCell ref="A1:E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
  <sheetViews>
    <sheetView zoomScale="120" zoomScaleNormal="120" workbookViewId="0">
      <selection activeCell="A7" sqref="$A7:$XFD7"/>
    </sheetView>
  </sheetViews>
  <sheetFormatPr defaultColWidth="9" defaultRowHeight="14.4" outlineLevelRow="5" outlineLevelCol="4"/>
  <cols>
    <col min="1" max="1" width="7.12962962962963" customWidth="1"/>
    <col min="2" max="2" width="12.1296296296296" customWidth="1"/>
    <col min="3" max="3" width="15.4537037037037" customWidth="1"/>
    <col min="4" max="4" width="57.6018518518519" customWidth="1"/>
    <col min="5" max="5" width="91.5555555555556" customWidth="1"/>
  </cols>
  <sheetData>
    <row r="1" ht="36.75" customHeight="1" spans="1:5">
      <c r="A1" s="2" t="s">
        <v>169</v>
      </c>
      <c r="B1" s="2"/>
      <c r="C1" s="2"/>
      <c r="D1" s="2"/>
      <c r="E1" s="2"/>
    </row>
    <row r="2" ht="28.5" customHeight="1" spans="1:5">
      <c r="A2" s="23" t="s">
        <v>1</v>
      </c>
      <c r="B2" s="23" t="s">
        <v>3</v>
      </c>
      <c r="C2" s="23" t="s">
        <v>5</v>
      </c>
      <c r="D2" s="23" t="s">
        <v>6</v>
      </c>
      <c r="E2" s="23" t="s">
        <v>7</v>
      </c>
    </row>
    <row r="3" ht="156" customHeight="1" spans="1:5">
      <c r="A3" s="64">
        <v>1</v>
      </c>
      <c r="B3" s="25" t="s">
        <v>75</v>
      </c>
      <c r="C3" s="16" t="s">
        <v>14</v>
      </c>
      <c r="D3" s="65" t="s">
        <v>109</v>
      </c>
      <c r="E3" s="61" t="s">
        <v>170</v>
      </c>
    </row>
    <row r="4" ht="147" customHeight="1" spans="1:5">
      <c r="A4" s="64">
        <v>2</v>
      </c>
      <c r="B4" s="25" t="s">
        <v>112</v>
      </c>
      <c r="C4" s="16" t="s">
        <v>14</v>
      </c>
      <c r="D4" s="5" t="s">
        <v>113</v>
      </c>
      <c r="E4" s="61" t="s">
        <v>171</v>
      </c>
    </row>
    <row r="5" s="63" customFormat="1" ht="150" customHeight="1" spans="1:5">
      <c r="A5" s="25">
        <v>3</v>
      </c>
      <c r="B5" s="25" t="s">
        <v>115</v>
      </c>
      <c r="C5" s="16" t="s">
        <v>14</v>
      </c>
      <c r="D5" s="61" t="s">
        <v>116</v>
      </c>
      <c r="E5" s="61" t="s">
        <v>172</v>
      </c>
    </row>
    <row r="6" s="63" customFormat="1" ht="186" customHeight="1" spans="1:5">
      <c r="A6" s="25">
        <v>4</v>
      </c>
      <c r="B6" s="25" t="s">
        <v>118</v>
      </c>
      <c r="C6" s="16" t="s">
        <v>14</v>
      </c>
      <c r="D6" s="66" t="s">
        <v>119</v>
      </c>
      <c r="E6" s="66" t="s">
        <v>173</v>
      </c>
    </row>
  </sheetData>
  <sheetProtection formatCells="0" insertHyperlinks="0" autoFilter="0"/>
  <mergeCells count="1">
    <mergeCell ref="A1:E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4"/>
  <sheetViews>
    <sheetView zoomScale="120" zoomScaleNormal="120" workbookViewId="0">
      <selection activeCell="F3" sqref="F3"/>
    </sheetView>
  </sheetViews>
  <sheetFormatPr defaultColWidth="9" defaultRowHeight="14.4" outlineLevelCol="5"/>
  <cols>
    <col min="1" max="1" width="6.5" style="1" customWidth="1"/>
    <col min="2" max="2" width="13.7407407407407" style="1" customWidth="1"/>
    <col min="3" max="3" width="5" style="57" hidden="1" customWidth="1"/>
    <col min="4" max="4" width="13.8518518518519" style="1" customWidth="1"/>
    <col min="5" max="5" width="65.25" style="1" customWidth="1"/>
    <col min="6" max="6" width="68.75" style="1" customWidth="1"/>
  </cols>
  <sheetData>
    <row r="1" ht="28.8" spans="1:1">
      <c r="A1" s="1" t="s">
        <v>174</v>
      </c>
    </row>
    <row r="2" ht="36.75" customHeight="1" spans="1:6">
      <c r="A2" s="58" t="s">
        <v>175</v>
      </c>
      <c r="B2" s="58"/>
      <c r="C2" s="58"/>
      <c r="D2" s="58"/>
      <c r="E2" s="58"/>
      <c r="F2" s="58"/>
    </row>
    <row r="3" ht="36" customHeight="1" spans="1:6">
      <c r="A3" s="23" t="s">
        <v>1</v>
      </c>
      <c r="B3" s="23" t="s">
        <v>3</v>
      </c>
      <c r="C3" s="59" t="s">
        <v>4</v>
      </c>
      <c r="D3" s="23" t="s">
        <v>5</v>
      </c>
      <c r="E3" s="23" t="s">
        <v>6</v>
      </c>
      <c r="F3" s="23" t="s">
        <v>7</v>
      </c>
    </row>
    <row r="4" s="8" customFormat="1" ht="132" customHeight="1" spans="1:6">
      <c r="A4" s="4">
        <v>1</v>
      </c>
      <c r="B4" s="4" t="s">
        <v>122</v>
      </c>
      <c r="C4" s="60" t="s">
        <v>19</v>
      </c>
      <c r="D4" s="16" t="s">
        <v>14</v>
      </c>
      <c r="E4" s="6" t="s">
        <v>123</v>
      </c>
      <c r="F4" s="6" t="s">
        <v>176</v>
      </c>
    </row>
    <row r="5" s="54" customFormat="1" ht="139" customHeight="1" spans="1:6">
      <c r="A5" s="4">
        <v>2</v>
      </c>
      <c r="B5" s="4" t="s">
        <v>177</v>
      </c>
      <c r="C5" s="60" t="s">
        <v>19</v>
      </c>
      <c r="D5" s="16" t="s">
        <v>14</v>
      </c>
      <c r="E5" s="61" t="s">
        <v>178</v>
      </c>
      <c r="F5" s="6" t="s">
        <v>179</v>
      </c>
    </row>
    <row r="6" s="54" customFormat="1" ht="166" customHeight="1" spans="1:6">
      <c r="A6" s="4">
        <v>3</v>
      </c>
      <c r="B6" s="4" t="s">
        <v>128</v>
      </c>
      <c r="C6" s="60" t="s">
        <v>19</v>
      </c>
      <c r="D6" s="16" t="s">
        <v>14</v>
      </c>
      <c r="E6" s="6" t="s">
        <v>180</v>
      </c>
      <c r="F6" s="6" t="s">
        <v>181</v>
      </c>
    </row>
    <row r="7" spans="6:6">
      <c r="F7" s="62"/>
    </row>
    <row r="8" spans="6:6">
      <c r="F8" s="62"/>
    </row>
    <row r="9" spans="6:6">
      <c r="F9" s="62"/>
    </row>
    <row r="10" spans="6:6">
      <c r="F10" s="62"/>
    </row>
    <row r="11" spans="6:6">
      <c r="F11" s="62"/>
    </row>
    <row r="12" spans="6:6">
      <c r="F12" s="62"/>
    </row>
    <row r="13" spans="6:6">
      <c r="F13" s="62"/>
    </row>
    <row r="14" spans="6:6">
      <c r="F14" s="62"/>
    </row>
    <row r="15" spans="6:6">
      <c r="F15" s="62"/>
    </row>
    <row r="16" spans="6:6">
      <c r="F16" s="62"/>
    </row>
    <row r="17" spans="6:6">
      <c r="F17" s="62"/>
    </row>
    <row r="18" spans="6:6">
      <c r="F18" s="62"/>
    </row>
    <row r="19" spans="6:6">
      <c r="F19" s="62"/>
    </row>
    <row r="20" spans="6:6">
      <c r="F20" s="62"/>
    </row>
    <row r="21" spans="6:6">
      <c r="F21" s="62"/>
    </row>
    <row r="22" spans="6:6">
      <c r="F22" s="62"/>
    </row>
    <row r="23" spans="6:6">
      <c r="F23" s="62"/>
    </row>
    <row r="24" spans="6:6">
      <c r="F24" s="62"/>
    </row>
  </sheetData>
  <sheetProtection formatCells="0" insertHyperlinks="0" autoFilter="0"/>
  <mergeCells count="1">
    <mergeCell ref="A2:F2"/>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zoomScale="120" zoomScaleNormal="120" workbookViewId="0">
      <selection activeCell="I5" sqref="I5"/>
    </sheetView>
  </sheetViews>
  <sheetFormatPr defaultColWidth="8.88888888888889" defaultRowHeight="14.4" outlineLevelRow="4" outlineLevelCol="4"/>
  <cols>
    <col min="1" max="1" width="6.5" customWidth="1"/>
    <col min="2" max="2" width="12.1481481481481" customWidth="1"/>
    <col min="3" max="3" width="12.8796296296296" customWidth="1"/>
    <col min="4" max="4" width="65.25" customWidth="1"/>
    <col min="5" max="5" width="68.75" customWidth="1"/>
  </cols>
  <sheetData>
    <row r="1" s="53" customFormat="1" ht="49" customHeight="1" spans="1:5">
      <c r="A1" s="55" t="s">
        <v>182</v>
      </c>
      <c r="B1" s="55"/>
      <c r="C1" s="55"/>
      <c r="D1" s="55"/>
      <c r="E1" s="55"/>
    </row>
    <row r="2" customFormat="1" ht="36" customHeight="1" spans="1:5">
      <c r="A2" s="23" t="s">
        <v>1</v>
      </c>
      <c r="B2" s="23" t="s">
        <v>3</v>
      </c>
      <c r="C2" s="23" t="s">
        <v>5</v>
      </c>
      <c r="D2" s="23" t="s">
        <v>6</v>
      </c>
      <c r="E2" s="23" t="s">
        <v>7</v>
      </c>
    </row>
    <row r="3" s="8" customFormat="1" ht="116" customHeight="1" spans="1:5">
      <c r="A3" s="4">
        <v>1</v>
      </c>
      <c r="B3" s="4" t="s">
        <v>12</v>
      </c>
      <c r="C3" s="16" t="s">
        <v>14</v>
      </c>
      <c r="D3" s="56" t="s">
        <v>183</v>
      </c>
      <c r="E3" s="18" t="s">
        <v>184</v>
      </c>
    </row>
    <row r="4" s="54" customFormat="1" ht="154" customHeight="1" spans="1:5">
      <c r="A4" s="4">
        <v>2</v>
      </c>
      <c r="B4" s="4" t="s">
        <v>18</v>
      </c>
      <c r="C4" s="16" t="s">
        <v>14</v>
      </c>
      <c r="D4" s="56" t="s">
        <v>185</v>
      </c>
      <c r="E4" s="18" t="s">
        <v>186</v>
      </c>
    </row>
    <row r="5" s="54" customFormat="1" ht="114" customHeight="1" spans="1:5">
      <c r="A5" s="4">
        <v>3</v>
      </c>
      <c r="B5" s="4" t="s">
        <v>25</v>
      </c>
      <c r="C5" s="16" t="s">
        <v>14</v>
      </c>
      <c r="D5" s="56" t="s">
        <v>187</v>
      </c>
      <c r="E5" s="18" t="s">
        <v>188</v>
      </c>
    </row>
  </sheetData>
  <mergeCells count="1">
    <mergeCell ref="A1:E1"/>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zoomScale="120" zoomScaleNormal="120" workbookViewId="0">
      <selection activeCell="D2" sqref="D2"/>
    </sheetView>
  </sheetViews>
  <sheetFormatPr defaultColWidth="9" defaultRowHeight="14.4" outlineLevelCol="4"/>
  <cols>
    <col min="1" max="1" width="8.37962962962963" style="10" customWidth="1"/>
    <col min="2" max="2" width="14.8888888888889" style="21" customWidth="1"/>
    <col min="3" max="3" width="12.7037037037037" style="10" customWidth="1"/>
    <col min="4" max="4" width="53.5925925925926" style="10" customWidth="1"/>
    <col min="5" max="5" width="54.4722222222222" style="10" customWidth="1"/>
    <col min="6" max="16381" width="9" style="8"/>
  </cols>
  <sheetData>
    <row r="1" customFormat="1" ht="45" customHeight="1" spans="1:5">
      <c r="A1" s="2" t="s">
        <v>189</v>
      </c>
      <c r="B1" s="42"/>
      <c r="C1" s="2"/>
      <c r="D1" s="2"/>
      <c r="E1" s="2"/>
    </row>
    <row r="2" s="8" customFormat="1" ht="28.5" customHeight="1" spans="1:5">
      <c r="A2" s="12" t="s">
        <v>1</v>
      </c>
      <c r="B2" s="43" t="s">
        <v>3</v>
      </c>
      <c r="C2" s="13" t="s">
        <v>5</v>
      </c>
      <c r="D2" s="13" t="s">
        <v>6</v>
      </c>
      <c r="E2" s="13" t="s">
        <v>7</v>
      </c>
    </row>
    <row r="3" s="8" customFormat="1" ht="147" customHeight="1" spans="1:5">
      <c r="A3" s="15">
        <v>1</v>
      </c>
      <c r="B3" s="44" t="s">
        <v>53</v>
      </c>
      <c r="C3" s="45" t="s">
        <v>55</v>
      </c>
      <c r="D3" s="46" t="s">
        <v>190</v>
      </c>
      <c r="E3" s="47" t="s">
        <v>191</v>
      </c>
    </row>
    <row r="4" s="8" customFormat="1" ht="168" customHeight="1" spans="1:5">
      <c r="A4" s="15">
        <v>2</v>
      </c>
      <c r="B4" s="44" t="s">
        <v>59</v>
      </c>
      <c r="C4" s="45" t="s">
        <v>60</v>
      </c>
      <c r="D4" s="46" t="s">
        <v>192</v>
      </c>
      <c r="E4" s="47" t="s">
        <v>193</v>
      </c>
    </row>
    <row r="5" s="8" customFormat="1" ht="254" customHeight="1" spans="1:5">
      <c r="A5" s="15">
        <v>3</v>
      </c>
      <c r="B5" s="44" t="s">
        <v>12</v>
      </c>
      <c r="C5" s="16" t="s">
        <v>14</v>
      </c>
      <c r="D5" s="46" t="s">
        <v>194</v>
      </c>
      <c r="E5" s="47" t="s">
        <v>195</v>
      </c>
    </row>
    <row r="6" s="8" customFormat="1" ht="195" customHeight="1" spans="1:5">
      <c r="A6" s="15">
        <v>4</v>
      </c>
      <c r="B6" s="44" t="s">
        <v>18</v>
      </c>
      <c r="C6" s="16" t="s">
        <v>14</v>
      </c>
      <c r="D6" s="46" t="s">
        <v>196</v>
      </c>
      <c r="E6" s="47" t="s">
        <v>197</v>
      </c>
    </row>
    <row r="7" s="8" customFormat="1" ht="275" customHeight="1" spans="1:5">
      <c r="A7" s="15">
        <v>5</v>
      </c>
      <c r="B7" s="44" t="s">
        <v>75</v>
      </c>
      <c r="C7" s="16" t="s">
        <v>14</v>
      </c>
      <c r="D7" s="6" t="s">
        <v>198</v>
      </c>
      <c r="E7" s="47" t="s">
        <v>199</v>
      </c>
    </row>
    <row r="8" s="8" customFormat="1" ht="229" customHeight="1" spans="1:5">
      <c r="A8" s="15">
        <v>6</v>
      </c>
      <c r="B8" s="48" t="s">
        <v>32</v>
      </c>
      <c r="C8" s="16" t="s">
        <v>14</v>
      </c>
      <c r="D8" s="49" t="s">
        <v>200</v>
      </c>
      <c r="E8" s="47" t="s">
        <v>201</v>
      </c>
    </row>
    <row r="9" s="8" customFormat="1" ht="205" customHeight="1" spans="1:5">
      <c r="A9" s="15">
        <v>7</v>
      </c>
      <c r="B9" s="48" t="s">
        <v>80</v>
      </c>
      <c r="C9" s="50" t="s">
        <v>202</v>
      </c>
      <c r="D9" s="51" t="s">
        <v>203</v>
      </c>
      <c r="E9" s="47" t="s">
        <v>204</v>
      </c>
    </row>
    <row r="10" s="8" customFormat="1" ht="161" customHeight="1" spans="1:5">
      <c r="A10" s="15">
        <v>8</v>
      </c>
      <c r="B10" s="44" t="s">
        <v>83</v>
      </c>
      <c r="C10" s="16" t="s">
        <v>14</v>
      </c>
      <c r="D10" s="46" t="s">
        <v>205</v>
      </c>
      <c r="E10" s="47" t="s">
        <v>206</v>
      </c>
    </row>
    <row r="11" s="8" customFormat="1" ht="128" customHeight="1" spans="1:5">
      <c r="A11" s="15">
        <v>9</v>
      </c>
      <c r="B11" s="48" t="s">
        <v>86</v>
      </c>
      <c r="C11" s="16" t="s">
        <v>14</v>
      </c>
      <c r="D11" s="49" t="s">
        <v>207</v>
      </c>
      <c r="E11" s="52" t="s">
        <v>208</v>
      </c>
    </row>
    <row r="12" s="8" customFormat="1" ht="182" customHeight="1" spans="1:5">
      <c r="A12" s="4">
        <v>10</v>
      </c>
      <c r="B12" s="44" t="s">
        <v>89</v>
      </c>
      <c r="C12" s="4" t="s">
        <v>14</v>
      </c>
      <c r="D12" s="46" t="s">
        <v>209</v>
      </c>
      <c r="E12" s="47" t="s">
        <v>210</v>
      </c>
    </row>
  </sheetData>
  <sheetProtection formatCells="0" insertHyperlinks="0" autoFilter="0"/>
  <mergeCells count="1">
    <mergeCell ref="A1:E1"/>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zoomScale="130" zoomScaleNormal="130" workbookViewId="0">
      <selection activeCell="A1" sqref="A1:E1"/>
    </sheetView>
  </sheetViews>
  <sheetFormatPr defaultColWidth="9" defaultRowHeight="14.4" outlineLevelRow="4" outlineLevelCol="4"/>
  <cols>
    <col min="1" max="1" width="5.25" style="10" customWidth="1"/>
    <col min="2" max="2" width="14.3240740740741" style="10" customWidth="1"/>
    <col min="3" max="3" width="13.9537037037037" style="10" customWidth="1"/>
    <col min="4" max="4" width="34.4444444444444" style="8" customWidth="1"/>
    <col min="5" max="5" width="55.5740740740741" style="10" customWidth="1"/>
    <col min="6" max="16384" width="9" style="8"/>
  </cols>
  <sheetData>
    <row r="1" s="8" customFormat="1" ht="40.5" customHeight="1" spans="1:5">
      <c r="A1" s="11" t="s">
        <v>211</v>
      </c>
      <c r="B1" s="11"/>
      <c r="C1" s="11"/>
      <c r="D1" s="11"/>
      <c r="E1" s="11"/>
    </row>
    <row r="2" s="8" customFormat="1" ht="30.75" customHeight="1" spans="1:5">
      <c r="A2" s="12" t="s">
        <v>1</v>
      </c>
      <c r="B2" s="13" t="s">
        <v>3</v>
      </c>
      <c r="C2" s="13" t="s">
        <v>5</v>
      </c>
      <c r="D2" s="14" t="s">
        <v>6</v>
      </c>
      <c r="E2" s="13" t="s">
        <v>7</v>
      </c>
    </row>
    <row r="3" s="8" customFormat="1" ht="128" customHeight="1" spans="1:5">
      <c r="A3" s="15">
        <v>1</v>
      </c>
      <c r="B3" s="4" t="s">
        <v>137</v>
      </c>
      <c r="C3" s="16" t="s">
        <v>14</v>
      </c>
      <c r="D3" s="17" t="s">
        <v>139</v>
      </c>
      <c r="E3" s="18" t="s">
        <v>212</v>
      </c>
    </row>
    <row r="4" s="9" customFormat="1" ht="131" customHeight="1" spans="1:5">
      <c r="A4" s="19">
        <v>2</v>
      </c>
      <c r="B4" s="4" t="s">
        <v>142</v>
      </c>
      <c r="C4" s="16" t="s">
        <v>14</v>
      </c>
      <c r="D4" s="20" t="s">
        <v>143</v>
      </c>
      <c r="E4" s="18" t="s">
        <v>213</v>
      </c>
    </row>
    <row r="5" s="8" customFormat="1" ht="130" customHeight="1" spans="1:5">
      <c r="A5" s="37">
        <v>3</v>
      </c>
      <c r="B5" s="38" t="s">
        <v>145</v>
      </c>
      <c r="C5" s="39" t="s">
        <v>14</v>
      </c>
      <c r="D5" s="40" t="s">
        <v>146</v>
      </c>
      <c r="E5" s="41" t="s">
        <v>214</v>
      </c>
    </row>
  </sheetData>
  <sheetProtection formatCells="0" insertHyperlinks="0" autoFilter="0"/>
  <mergeCells count="1">
    <mergeCell ref="A1:E1"/>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zoomScale="120" zoomScaleNormal="120" workbookViewId="0">
      <selection activeCell="A6" sqref="$A6:$XFD6"/>
    </sheetView>
  </sheetViews>
  <sheetFormatPr defaultColWidth="9" defaultRowHeight="17.4" outlineLevelRow="4" outlineLevelCol="4"/>
  <cols>
    <col min="1" max="1" width="6.48148148148148" style="28" customWidth="1"/>
    <col min="2" max="2" width="11.1388888888889" style="31" customWidth="1"/>
    <col min="3" max="3" width="13.9537037037037" style="31" customWidth="1"/>
    <col min="4" max="4" width="58.0185185185185" style="28" customWidth="1"/>
    <col min="5" max="5" width="78.4351851851852" style="28" customWidth="1"/>
    <col min="6" max="16382" width="9" style="28"/>
  </cols>
  <sheetData>
    <row r="1" s="28" customFormat="1" ht="51" customHeight="1" spans="1:5">
      <c r="A1" s="32" t="s">
        <v>215</v>
      </c>
      <c r="B1" s="32"/>
      <c r="C1" s="32"/>
      <c r="D1" s="32"/>
      <c r="E1" s="32"/>
    </row>
    <row r="2" s="28" customFormat="1" ht="38" customHeight="1" spans="1:5">
      <c r="A2" s="23" t="s">
        <v>1</v>
      </c>
      <c r="B2" s="23" t="s">
        <v>3</v>
      </c>
      <c r="C2" s="23" t="s">
        <v>5</v>
      </c>
      <c r="D2" s="23" t="s">
        <v>6</v>
      </c>
      <c r="E2" s="23" t="s">
        <v>7</v>
      </c>
    </row>
    <row r="3" s="29" customFormat="1" ht="184" customHeight="1" spans="1:5">
      <c r="A3" s="33">
        <v>1</v>
      </c>
      <c r="B3" s="33" t="s">
        <v>80</v>
      </c>
      <c r="C3" s="16" t="s">
        <v>14</v>
      </c>
      <c r="D3" s="34" t="s">
        <v>216</v>
      </c>
      <c r="E3" s="34" t="s">
        <v>217</v>
      </c>
    </row>
    <row r="4" s="30" customFormat="1" ht="151" customHeight="1" spans="1:5">
      <c r="A4" s="35">
        <v>2</v>
      </c>
      <c r="B4" s="35" t="s">
        <v>97</v>
      </c>
      <c r="C4" s="16" t="s">
        <v>14</v>
      </c>
      <c r="D4" s="34" t="s">
        <v>218</v>
      </c>
      <c r="E4" s="34" t="s">
        <v>219</v>
      </c>
    </row>
    <row r="5" s="28" customFormat="1" ht="152" customHeight="1" spans="1:5">
      <c r="A5" s="36">
        <v>3</v>
      </c>
      <c r="B5" s="35" t="s">
        <v>100</v>
      </c>
      <c r="C5" s="16" t="s">
        <v>14</v>
      </c>
      <c r="D5" s="34" t="s">
        <v>220</v>
      </c>
      <c r="E5" s="34" t="s">
        <v>221</v>
      </c>
    </row>
  </sheetData>
  <sheetProtection formatCells="0" insertHyperlinks="0" autoFilter="0"/>
  <mergeCells count="1">
    <mergeCell ref="A1:E1"/>
  </mergeCell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2 "   i n t e r l i n e O n O f f = " 0 "   i n t e r l i n e C o l o r = " 0 "   i s D b S h e e t = " 0 " / > < w o S h e e t P r o p s   s h e e t S t i d = " 1 0 "   i n t e r l i n e O n O f f = " 0 "   i n t e r l i n e C o l o r = " 0 "   i s D b S h e e t = " 0 " / > < w o S h e e t P r o p s   s h e e t S t i d = " 4 "   i n t e r l i n e O n O f f = " 0 "   i n t e r l i n e C o l o r = " 0 "   i s D b S h e e t = " 0 " / > < w o S h e e t P r o p s   s h e e t S t i d = " 8 "   i n t e r l i n e O n O f f = " 0 "   i n t e r l i n e C o l o r = " 0 "   i s D b S h e e t = " 0 " / > < w o S h e e t P r o p s   s h e e t S t i d = " 9 "   i n t e r l i n e O n O f f = " 0 "   i n t e r l i n e C o l o r = " 0 "   i s D b S h e e t = " 0 " / > < w o S h e e t P r o p s   s h e e t S t i d = " 5 "   i n t e r l i n e O n O f f = " 0 "   i n t e r l i n e C o l o r = " 0 "   i s D b S h e e t = " 0 " / > < w o S h e e t P r o p s   s h e e t S t i d = " 1 2 "   i n t e r l i n e O n O f f = " 0 "   i n t e r l i n e C o l o r = " 0 "   i s D b S h e e t = " 0 " / > < w o S h e e t P r o p s   s h e e t S t i d = " 6 "   i n t e r l i n e O n O f f = " 0 "   i n t e r l i n e C o l o r = " 0 "   i s D b S h e e t = " 0 " / > < w o S h e e t P r o p s   s h e e t S t i d = " 7 "   i n t e r l i n e O n O f f = " 0 "   i n t e r l i n e C o l o r = " 0 "   i s D b S h e e t = " 0 " / > < w o S h e e t P r o p s   s h e e t S t i d = " 3 "   i n t e r l i n e O n O f f = " 0 "   i n t e r l i n e C o l o r = " 0 "   i s D b S h e e t = " 0 " / > < w o S h e e t P r o p s   s h e e t S t i d = " 1 3 "   i n t e r l i n e O n O f f = " 0 "   i n t e r l i n e C o l o r = " 0 "   i s D b S h e e t = " 0 " / > < w o S h e e t P r o p s   s h e e t S t i d = " 1 1 "   i n t e r l i n e O n O f f = " 0 "   i n t e r l i n e C o l o r = " 0 "   i s D b S h e e t = " 0 " / > < / w o S h e e t s P r o p s > < w o B o o k P r o p s > < b o o k S e t t i n g s   i s F i l t e r S h a r e d = " 1 "   i s A u t o U p d a t e P a u s e d = " 0 "   f i l t e r T y p e = " c o n n "   i s M e r g e T a s k s A u t o U p d a t e = " 0 " / > < / w o B o o k P r o p s > < / w o P r o p s > 
</file>

<file path=customXml/item3.xml>��< ? x m l   v e r s i o n = " 1 . 0 "   s t a n d a l o n e = " y e s " ? > < a l l o w E d i t U s e r   x m l n s = " h t t p s : / / w e b . w p s . c n / e t / 2 0 1 8 / m a i n "   x m l n s : s = " h t t p : / / s c h e m a s . o p e n x m l f o r m a t s . o r g / s p r e a d s h e e t m l / 2 0 0 6 / m a i n "   h a s I n v i s i b l e P r o p R a n g e = " 0 " > < r a n g e L i s t   s h e e t S t i d = " 2 "   m a s t e r = " " / > < r a n g e L i s t   s h e e t S t i d = " 1 0 "   m a s t e r = " " / > < r a n g e L i s t   s h e e t S t i d = " 4 "   m a s t e r = " " / > < r a n g e L i s t   s h e e t S t i d = " 8 "   m a s t e r = " " / > < r a n g e L i s t   s h e e t S t i d = " 9 "   m a s t e r = " " / > < r a n g e L i s t   s h e e t S t i d = " 5 "   m a s t e r = " " / > < r a n g e L i s t   s h e e t S t i d = " 1 2 "   m a s t e r = " " / > < r a n g e L i s t   s h e e t S t i d = " 6 "   m a s t e r = " " / > < r a n g e L i s t   s h e e t S t i d = " 7 "   m a s t e r = " " / > < r a n g e L i s t   s h e e t S t i d = " 3 "   m a s t e r = " " / > < r a n g e L i s t   s h e e t S t i d = " 1 3 "   m a s t e r = " " / > < r a n g e L i s t   s h e e t S t i d = " 1 1 "   m a s t e r = " " / > < / a l l o w E d i t U s e r > 
</file>

<file path=customXml/item4.xml>��< ? x m l   v e r s i o n = " 1 . 0 "   s t a n d a l o n e = " y e s " ? > < p i x e l a t o r s   x m l n s = " h t t p s : / / w e b . w p s . c n / e t / 2 0 1 8 / m a i n "   x m l n s : s = " h t t p : / / s c h e m a s . o p e n x m l f o r m a t s . o r g / s p r e a d s h e e t m l / 2 0 0 6 / m a i n " > < p i x e l a t o r L i s t   s h e e t S t i d = " 2 " / > < p i x e l a t o r L i s t   s h e e t S t i d = " 1 0 " / > < p i x e l a t o r L i s t   s h e e t S t i d = " 4 " / > < p i x e l a t o r L i s t   s h e e t S t i d = " 8 " / > < p i x e l a t o r L i s t   s h e e t S t i d = " 9 " / > < p i x e l a t o r L i s t   s h e e t S t i d = " 5 " / > < p i x e l a t o r L i s t   s h e e t S t i d = " 1 2 " / > < p i x e l a t o r L i s t   s h e e t S t i d = " 6 " / > < p i x e l a t o r L i s t   s h e e t S t i d = " 7 " / > < p i x e l a t o r L i s t   s h e e t S t i d = " 3 " / > < p i x e l a t o r L i s t   s h e e t S t i d = " 1 3 " / > < p i x e l a t o r L i s t   s h e e t S t i d = " 1 1 " / > < p i x e l a t o r L i s t   s h e e t S t i d = " 1 4 " / > < / 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5A5607D9-04D2-4DE1-AC0E-A7772F01BC71}">
  <ds:schemaRefs/>
</ds:datastoreItem>
</file>

<file path=customXml/itemProps4.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Company>Microsoft</Company>
  <Application>WWO_wpscloud_20211207190009-2f4b404006</Application>
  <HeadingPairs>
    <vt:vector size="2" baseType="variant">
      <vt:variant>
        <vt:lpstr>工作表</vt:lpstr>
      </vt:variant>
      <vt:variant>
        <vt:i4>13</vt:i4>
      </vt:variant>
    </vt:vector>
  </HeadingPairs>
  <TitlesOfParts>
    <vt:vector size="13" baseType="lpstr">
      <vt:lpstr>汇总</vt:lpstr>
      <vt:lpstr>1.总行公司部 </vt:lpstr>
      <vt:lpstr>2.总行小企业部</vt:lpstr>
      <vt:lpstr>3.总行贸金部</vt:lpstr>
      <vt:lpstr>4.总行零售部</vt:lpstr>
      <vt:lpstr>5.总行资合部</vt:lpstr>
      <vt:lpstr>6.总行信用卡部</vt:lpstr>
      <vt:lpstr>7.总行风险部</vt:lpstr>
      <vt:lpstr>8.总行信管部</vt:lpstr>
      <vt:lpstr>9.总行合规部</vt:lpstr>
      <vt:lpstr>10.总行评审部</vt:lpstr>
      <vt:lpstr>11.总行科技部</vt:lpstr>
      <vt:lpstr>12.总行行保部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杨淑心</dc:creator>
  <cp:lastModifiedBy>Administrator</cp:lastModifiedBy>
  <dcterms:created xsi:type="dcterms:W3CDTF">2019-09-10T09:33:00Z</dcterms:created>
  <cp:lastPrinted>2019-09-12T18:11:00Z</cp:lastPrinted>
  <dcterms:modified xsi:type="dcterms:W3CDTF">2024-02-26T06:49:06Z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2052-11.8.2.10972</vt:lpwstr>
  </property>
  <property fmtid="{D5CDD505-2E9C-101B-9397-08002B2CF9AE}" pid="3" name="ICV">
    <vt:lpwstr>148ED56E2AD44C0FB30006CA663792D6</vt:lpwstr>
  </property>
</Properties>
</file>